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315" windowWidth="9540" windowHeight="775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A8" i="8" l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</calcChain>
</file>

<file path=xl/sharedStrings.xml><?xml version="1.0" encoding="utf-8"?>
<sst xmlns="http://schemas.openxmlformats.org/spreadsheetml/2006/main" count="445" uniqueCount="195">
  <si>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</si>
  <si>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</si>
  <si>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</si>
  <si>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</si>
  <si>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</si>
  <si>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</si>
  <si>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</si>
  <si>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</si>
  <si>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</si>
  <si>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</si>
  <si>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</si>
  <si>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</si>
  <si>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</si>
  <si>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</si>
  <si>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</si>
  <si>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</si>
  <si>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</si>
  <si>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</si>
  <si>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</si>
  <si>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</si>
  <si>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</si>
  <si>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</si>
  <si>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</si>
  <si>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</si>
  <si>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</si>
  <si>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</si>
  <si>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</si>
  <si>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</si>
  <si>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</si>
  <si>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</si>
  <si>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</si>
  <si>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Std. Err.</t>
  </si>
  <si>
    <t>z</t>
  </si>
  <si>
    <t>P&gt;z</t>
  </si>
  <si>
    <t>[95% Conf.</t>
  </si>
  <si>
    <t>Interval]</t>
  </si>
  <si>
    <t>_cons</t>
  </si>
  <si>
    <t>ARMA</t>
  </si>
  <si>
    <t>ar</t>
  </si>
  <si>
    <t>L1.</t>
  </si>
  <si>
    <t>/sigma</t>
  </si>
  <si>
    <t xml:space="preserve"> </t>
  </si>
  <si>
    <t>Pasajeros (en miles)</t>
  </si>
  <si>
    <t>Base</t>
  </si>
  <si>
    <t>Pesimista</t>
  </si>
  <si>
    <t>Optimista</t>
  </si>
  <si>
    <t>i</t>
  </si>
  <si>
    <t>ma</t>
  </si>
  <si>
    <t>. dfuller log_pax_p</t>
  </si>
  <si>
    <t>. dfuller D.log_pax_p</t>
  </si>
  <si>
    <t>DÓLAR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</si>
  <si>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</si>
  <si>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</si>
  <si>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</si>
  <si>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</si>
  <si>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</si>
  <si>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</si>
  <si>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</si>
  <si>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</si>
  <si>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</si>
  <si>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</si>
  <si>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</si>
  <si>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</si>
  <si>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</si>
  <si>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</si>
  <si>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</si>
  <si>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</si>
  <si>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</si>
  <si>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</si>
  <si>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</si>
  <si>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</si>
  <si>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</si>
  <si>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</si>
  <si>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</si>
  <si>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</si>
  <si>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</si>
  <si>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</si>
  <si>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Este gráfico corresponde a la serie histórica de pasajeros internacionales entre 1984 y 2012</t>
  </si>
  <si>
    <t>Año</t>
  </si>
  <si>
    <t>Dickey-Fuller test for unit root                   Number of obs   =        28</t>
  </si>
  <si>
    <t xml:space="preserve">                               ---------- Interpolated Dickey-Fuller ---------</t>
  </si>
  <si>
    <t xml:space="preserve">                  Test         1% Critical       5% Critical      10% Critical</t>
  </si>
  <si>
    <t xml:space="preserve">               Statistic           Value             Value             Value</t>
  </si>
  <si>
    <t>------------------------------------------------------------------------------</t>
  </si>
  <si>
    <t>Dickey-Fuller test for unit root                   Number of obs   =        27</t>
  </si>
  <si>
    <t>(5)</t>
  </si>
  <si>
    <t>(6)</t>
  </si>
  <si>
    <t>log_pib</t>
  </si>
  <si>
    <t>(0.209)</t>
  </si>
  <si>
    <t>(0.132)</t>
  </si>
  <si>
    <t>log_wti</t>
  </si>
  <si>
    <t>(0.081)</t>
  </si>
  <si>
    <t>(0.105)</t>
  </si>
  <si>
    <t>log_turismo</t>
  </si>
  <si>
    <t>0.18</t>
  </si>
  <si>
    <t>(0.028)</t>
  </si>
  <si>
    <t>log_gdp_w_pp</t>
  </si>
  <si>
    <t>29</t>
  </si>
  <si>
    <t>23</t>
  </si>
  <si>
    <t>9</t>
  </si>
  <si>
    <t>1.000</t>
  </si>
  <si>
    <t>Standard errors in parentheses</t>
  </si>
  <si>
    <t>Se estiman 6 modelos mediante MCO, donde la especificación (6) es la preferida y que se utilizará para la estimación del VAR</t>
  </si>
  <si>
    <t>PIB</t>
  </si>
  <si>
    <t>El número óptimo de rezagos se obtiene al realizar un test varsoc en STATA</t>
  </si>
  <si>
    <t>5. Errores de proyección: Errores Cuadráticos Medios (ECM) de los modelos al proyectar los años 2008 y 2012 con datos pasados</t>
  </si>
  <si>
    <t>Tasas de crecimiento asumidas en las variables explicativas entre el año 2007 y el año 2012 para proyectar mediante MCO</t>
  </si>
  <si>
    <t xml:space="preserve"> Z(t)             -0,233            -3,730            -2,992            -2,626</t>
  </si>
  <si>
    <t>MacKinnon approximate p-value for Z(t) = 0,9345</t>
  </si>
  <si>
    <t xml:space="preserve"> Z(t)             -2,664            -3,736            -2,994            -2,628</t>
  </si>
  <si>
    <t>MacKinnon approximate p-value for Z(t) = 0,0805</t>
  </si>
  <si>
    <t>2.25***</t>
  </si>
  <si>
    <t>2.65***</t>
  </si>
  <si>
    <t>2.75***</t>
  </si>
  <si>
    <t>5.04**</t>
  </si>
  <si>
    <t>2.44***</t>
  </si>
  <si>
    <t>2.47***</t>
  </si>
  <si>
    <t>(0.250)</t>
  </si>
  <si>
    <t>(0.430)</t>
  </si>
  <si>
    <t>(0.264)</t>
  </si>
  <si>
    <t>(0.117)</t>
  </si>
  <si>
    <t>(0.224)</t>
  </si>
  <si>
    <t>(0.166)</t>
  </si>
  <si>
    <t>-0.28**</t>
  </si>
  <si>
    <t>-0.28*</t>
  </si>
  <si>
    <t>-0.23**</t>
  </si>
  <si>
    <t>-0.19**</t>
  </si>
  <si>
    <t>(0.043)</t>
  </si>
  <si>
    <t>(0.100)</t>
  </si>
  <si>
    <t>-0.72***</t>
  </si>
  <si>
    <t>-0.64***</t>
  </si>
  <si>
    <t>-0.23</t>
  </si>
  <si>
    <t>-0.44**</t>
  </si>
  <si>
    <t>-0.48***</t>
  </si>
  <si>
    <t>(0.203)</t>
  </si>
  <si>
    <t>(0.125)</t>
  </si>
  <si>
    <t>(0.184)</t>
  </si>
  <si>
    <t>-0.23*</t>
  </si>
  <si>
    <t>0.05</t>
  </si>
  <si>
    <t>(0.126)</t>
  </si>
  <si>
    <t>0.66*</t>
  </si>
  <si>
    <t>-0.61</t>
  </si>
  <si>
    <t>-0.59**</t>
  </si>
  <si>
    <t>(0.079)</t>
  </si>
  <si>
    <t>(0.363)</t>
  </si>
  <si>
    <t>(0.263)</t>
  </si>
  <si>
    <t>0.10</t>
  </si>
  <si>
    <t>(0.128)</t>
  </si>
  <si>
    <t>-0.28</t>
  </si>
  <si>
    <t>(0.045)</t>
  </si>
  <si>
    <t>-1.79*</t>
  </si>
  <si>
    <t>0.28</t>
  </si>
  <si>
    <t>-0.53</t>
  </si>
  <si>
    <t>(0.897)</t>
  </si>
  <si>
    <t>(2.109)</t>
  </si>
  <si>
    <t>(1.243)</t>
  </si>
  <si>
    <t>-0.33**</t>
  </si>
  <si>
    <t>(0.150)</t>
  </si>
  <si>
    <t>-2.14</t>
  </si>
  <si>
    <t>-19.92</t>
  </si>
  <si>
    <t>-13.59*</t>
  </si>
  <si>
    <t>-46.01**</t>
  </si>
  <si>
    <t>-13.71***</t>
  </si>
  <si>
    <t>-13.90***</t>
  </si>
  <si>
    <t>(4.984)</t>
  </si>
  <si>
    <t>(13.074)</t>
  </si>
  <si>
    <t>(7.730)</t>
  </si>
  <si>
    <t>(2.428)</t>
  </si>
  <si>
    <t>(2.440)</t>
  </si>
  <si>
    <t>(1.596)</t>
  </si>
  <si>
    <t>0.975</t>
  </si>
  <si>
    <t>0.988</t>
  </si>
  <si>
    <t>0.991</t>
  </si>
  <si>
    <t>0.990</t>
  </si>
  <si>
    <t>COMERCIO</t>
  </si>
  <si>
    <t>WTI</t>
  </si>
  <si>
    <t>El modelo ARIMA de mejor ajuste es un ARIMA(p=0,d=1,q=1)</t>
  </si>
  <si>
    <t>ARIMA (0,1,1)</t>
  </si>
  <si>
    <t>Además, se presenta el crecimiento entre el año 2003 y 2012 para las variables explicativas consideradas en el modelo MCO</t>
  </si>
  <si>
    <t>Crecimientos implicitos entre 2003 y 2012 en las variables explicativas de MCO</t>
  </si>
  <si>
    <t>ECM en 2007-2012</t>
  </si>
  <si>
    <t>En este caso corresponde al modelo VAR, el cual se ajusta mejor en modelos de largo plazo dado el poder predictivo de las variables explicativas</t>
  </si>
  <si>
    <t>Este procedimiento además se justifica dado el carácter explosivo de la proyección ARIMA(0,1,1)</t>
  </si>
  <si>
    <t>Se calcula como el crecimiento anual entre 2012 (proyectado mediante MCO con terminos t y t^2) y 2003</t>
  </si>
  <si>
    <t>Se presenta la estimación del modelo VAR con 1 rezago</t>
  </si>
  <si>
    <t>Fecha</t>
  </si>
  <si>
    <t>Método recomendado: ARIMA</t>
  </si>
  <si>
    <t>Crecimiento mensual respecto al año anterior</t>
  </si>
  <si>
    <t>Histórico</t>
  </si>
  <si>
    <t>Proy. Base</t>
  </si>
  <si>
    <t>Proy. Pes.</t>
  </si>
  <si>
    <t>Proy. Opt.</t>
  </si>
  <si>
    <t>ARIMA</t>
  </si>
  <si>
    <t>Proyecciones de largo plazo: escenarios base, pesimista y optimista</t>
  </si>
  <si>
    <t>Gráfico con la serie original y con las proyecciones de largo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</si>
</sst>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%"/>
    <numFmt numFmtId="167" formatCode="0.0E+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1" fillId="2" borderId="0" xfId="0" applyFont="1" applyFill="1"/>
    <xf numFmtId="164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/>
    <xf numFmtId="2" fontId="1" fillId="0" borderId="0" xfId="0" applyNumberFormat="1" applyFont="1"/>
    <xf numFmtId="166" fontId="1" fillId="0" borderId="0" xfId="3" applyNumberFormat="1" applyFont="1"/>
    <xf numFmtId="165" fontId="1" fillId="0" borderId="0" xfId="0" applyNumberFormat="1" applyFont="1"/>
    <xf numFmtId="164" fontId="1" fillId="2" borderId="0" xfId="0" applyNumberFormat="1" applyFont="1" applyFill="1"/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/>
    <xf numFmtId="0" fontId="0" fillId="0" borderId="1" xfId="0" applyBorder="1"/>
    <xf numFmtId="0" fontId="4" fillId="0" borderId="1" xfId="4" applyBorder="1"/>
    <xf numFmtId="167" fontId="1" fillId="0" borderId="0" xfId="0" applyNumberFormat="1" applyFont="1"/>
    <xf numFmtId="167" fontId="1" fillId="2" borderId="0" xfId="0" applyNumberFormat="1" applyFont="1" applyFill="1"/>
    <xf numFmtId="0" fontId="1" fillId="0" borderId="2" xfId="0" applyFont="1" applyBorder="1"/>
    <xf numFmtId="0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3" xfId="0" applyNumberFormat="1" applyFont="1" applyBorder="1" applyAlignment="1">
      <alignment horizontal="center"/>
    </xf>
    <xf numFmtId="3" fontId="1" fillId="0" borderId="0" xfId="0" applyNumberFormat="1" applyFont="1"/>
    <xf numFmtId="0" fontId="5" fillId="0" borderId="0" xfId="1" applyFont="1"/>
    <xf numFmtId="165" fontId="5" fillId="0" borderId="0" xfId="1" applyNumberFormat="1" applyFont="1"/>
    <xf numFmtId="166" fontId="5" fillId="0" borderId="0" xfId="3" applyNumberFormat="1" applyFont="1"/>
    <xf numFmtId="0" fontId="5" fillId="0" borderId="0" xfId="1" applyFont="1" applyAlignment="1">
      <alignment horizontal="center"/>
    </xf>
    <xf numFmtId="11" fontId="1" fillId="0" borderId="0" xfId="0" applyNumberFormat="1" applyFo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</cellXfs>
  <cellStyles count="5">
    <cellStyle name="Hipervínculo" xfId="4" builtinId="8"/>
    <cellStyle name="Normal" xfId="0" builtinId="0"/>
    <cellStyle name="Normal 2" xfId="1"/>
    <cellStyle name="Porcentaje" xfId="3" builtinId="5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General</c:formatCode>
                <c:ptCount val="8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GRAFICO!$I$5:$I$88</c:f>
              <c:numCache>
                <c:formatCode>#,##0.0</c:formatCode>
                <c:ptCount val="84"/>
                <c:pt idx="0">
                  <c:v>537.50400000000002</c:v>
                </c:pt>
                <c:pt idx="1">
                  <c:v>563.471</c:v>
                </c:pt>
                <c:pt idx="2">
                  <c:v>565.59699999999998</c:v>
                </c:pt>
                <c:pt idx="3">
                  <c:v>645.91800000000001</c:v>
                </c:pt>
                <c:pt idx="4">
                  <c:v>736.47400000000005</c:v>
                </c:pt>
                <c:pt idx="5">
                  <c:v>808.11800000000005</c:v>
                </c:pt>
                <c:pt idx="6">
                  <c:v>855.57899999999995</c:v>
                </c:pt>
                <c:pt idx="7">
                  <c:v>889.60400000000004</c:v>
                </c:pt>
                <c:pt idx="8">
                  <c:v>1171.1369999999999</c:v>
                </c:pt>
                <c:pt idx="9">
                  <c:v>1485.662</c:v>
                </c:pt>
                <c:pt idx="10">
                  <c:v>1789.8510000000001</c:v>
                </c:pt>
                <c:pt idx="11">
                  <c:v>1997.029</c:v>
                </c:pt>
                <c:pt idx="12">
                  <c:v>2409.951</c:v>
                </c:pt>
                <c:pt idx="13">
                  <c:v>3080.3490000000002</c:v>
                </c:pt>
                <c:pt idx="14">
                  <c:v>3326.5889999999999</c:v>
                </c:pt>
                <c:pt idx="15">
                  <c:v>3131.6840000000002</c:v>
                </c:pt>
                <c:pt idx="16">
                  <c:v>3117.4769999999999</c:v>
                </c:pt>
                <c:pt idx="17">
                  <c:v>3116.0189999999998</c:v>
                </c:pt>
                <c:pt idx="18">
                  <c:v>2866.8229999999999</c:v>
                </c:pt>
                <c:pt idx="19">
                  <c:v>2858.893</c:v>
                </c:pt>
                <c:pt idx="20">
                  <c:v>2984.5990000000002</c:v>
                </c:pt>
                <c:pt idx="21">
                  <c:v>3197.502</c:v>
                </c:pt>
                <c:pt idx="22">
                  <c:v>3379.0920000000001</c:v>
                </c:pt>
                <c:pt idx="23">
                  <c:v>4096.4889999999996</c:v>
                </c:pt>
                <c:pt idx="24">
                  <c:v>4770.7269999999999</c:v>
                </c:pt>
                <c:pt idx="25">
                  <c:v>5058.1059999999998</c:v>
                </c:pt>
                <c:pt idx="26">
                  <c:v>5974.73</c:v>
                </c:pt>
                <c:pt idx="27">
                  <c:v>7024.9880000000003</c:v>
                </c:pt>
                <c:pt idx="28">
                  <c:v>8334.8410000000003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[1]GRAFICO!$I$4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[1]GRAFICO!$I$5:$I$88</c:f>
              <c:numCache>
                <c:formatCode>General</c:formatCode>
                <c:ptCount val="84"/>
                <c:pt idx="0">
                  <c:v>26.928000000000001</c:v>
                </c:pt>
                <c:pt idx="1">
                  <c:v>25.373999999999999</c:v>
                </c:pt>
                <c:pt idx="2">
                  <c:v>26.768999999999998</c:v>
                </c:pt>
                <c:pt idx="3">
                  <c:v>24.178000000000001</c:v>
                </c:pt>
                <c:pt idx="4">
                  <c:v>24.291</c:v>
                </c:pt>
                <c:pt idx="5">
                  <c:v>21.454999999999998</c:v>
                </c:pt>
                <c:pt idx="6">
                  <c:v>26.087</c:v>
                </c:pt>
                <c:pt idx="7">
                  <c:v>25.827999999999999</c:v>
                </c:pt>
                <c:pt idx="8">
                  <c:v>24.530999999999999</c:v>
                </c:pt>
                <c:pt idx="9">
                  <c:v>27.783000000000001</c:v>
                </c:pt>
                <c:pt idx="10">
                  <c:v>30.614000000000001</c:v>
                </c:pt>
                <c:pt idx="11">
                  <c:v>27.012</c:v>
                </c:pt>
                <c:pt idx="12">
                  <c:v>29.55</c:v>
                </c:pt>
                <c:pt idx="13">
                  <c:v>25.173999999999999</c:v>
                </c:pt>
                <c:pt idx="14">
                  <c:v>27.962</c:v>
                </c:pt>
                <c:pt idx="15">
                  <c:v>27.268000000000001</c:v>
                </c:pt>
                <c:pt idx="16">
                  <c:v>28.061</c:v>
                </c:pt>
                <c:pt idx="17">
                  <c:v>26.66</c:v>
                </c:pt>
                <c:pt idx="18">
                  <c:v>34.237000000000002</c:v>
                </c:pt>
                <c:pt idx="19">
                  <c:v>32.435000000000002</c:v>
                </c:pt>
                <c:pt idx="20">
                  <c:v>31.773</c:v>
                </c:pt>
                <c:pt idx="21">
                  <c:v>37.473999999999997</c:v>
                </c:pt>
                <c:pt idx="22">
                  <c:v>40.274000000000001</c:v>
                </c:pt>
                <c:pt idx="23">
                  <c:v>34.963000000000001</c:v>
                </c:pt>
                <c:pt idx="24">
                  <c:v>41.110999999999997</c:v>
                </c:pt>
                <c:pt idx="25">
                  <c:v>39.018999999999998</c:v>
                </c:pt>
                <c:pt idx="26">
                  <c:v>38.524000000000001</c:v>
                </c:pt>
                <c:pt idx="27">
                  <c:v>32.597999999999999</c:v>
                </c:pt>
                <c:pt idx="28">
                  <c:v>33.509</c:v>
                </c:pt>
                <c:pt idx="29">
                  <c:v>32.51</c:v>
                </c:pt>
                <c:pt idx="30">
                  <c:v>38.706000000000003</c:v>
                </c:pt>
                <c:pt idx="31">
                  <c:v>36.555999999999997</c:v>
                </c:pt>
                <c:pt idx="32">
                  <c:v>33.871000000000002</c:v>
                </c:pt>
                <c:pt idx="33">
                  <c:v>38.860999999999997</c:v>
                </c:pt>
                <c:pt idx="34">
                  <c:v>38.292000000000002</c:v>
                </c:pt>
                <c:pt idx="35">
                  <c:v>36.003999999999998</c:v>
                </c:pt>
                <c:pt idx="36">
                  <c:v>38.697000000000003</c:v>
                </c:pt>
                <c:pt idx="37">
                  <c:v>37.279000000000003</c:v>
                </c:pt>
                <c:pt idx="38">
                  <c:v>36.832999999999998</c:v>
                </c:pt>
                <c:pt idx="39">
                  <c:v>36.334000000000003</c:v>
                </c:pt>
                <c:pt idx="40">
                  <c:v>35.292000000000002</c:v>
                </c:pt>
                <c:pt idx="41">
                  <c:v>34.357999999999997</c:v>
                </c:pt>
                <c:pt idx="42">
                  <c:v>39.604999999999997</c:v>
                </c:pt>
                <c:pt idx="43">
                  <c:v>37.798000000000002</c:v>
                </c:pt>
                <c:pt idx="44">
                  <c:v>39.747</c:v>
                </c:pt>
                <c:pt idx="45">
                  <c:v>10.814</c:v>
                </c:pt>
                <c:pt idx="46">
                  <c:v>46.732999999999997</c:v>
                </c:pt>
                <c:pt idx="47">
                  <c:v>44.956000000000003</c:v>
                </c:pt>
                <c:pt idx="48">
                  <c:v>49.024999999999999</c:v>
                </c:pt>
                <c:pt idx="49">
                  <c:v>43.801000000000002</c:v>
                </c:pt>
                <c:pt idx="50">
                  <c:v>36.299999999999997</c:v>
                </c:pt>
                <c:pt idx="51">
                  <c:v>45.628999999999998</c:v>
                </c:pt>
                <c:pt idx="52">
                  <c:v>49.125999999999998</c:v>
                </c:pt>
                <c:pt idx="53">
                  <c:v>48.064</c:v>
                </c:pt>
                <c:pt idx="54">
                  <c:v>55.728000000000002</c:v>
                </c:pt>
                <c:pt idx="55">
                  <c:v>55.186</c:v>
                </c:pt>
                <c:pt idx="56">
                  <c:v>55.192</c:v>
                </c:pt>
                <c:pt idx="57">
                  <c:v>26.125</c:v>
                </c:pt>
                <c:pt idx="58">
                  <c:v>63.222999999999999</c:v>
                </c:pt>
                <c:pt idx="59">
                  <c:v>61.066000000000003</c:v>
                </c:pt>
                <c:pt idx="60">
                  <c:v>64.376000000000005</c:v>
                </c:pt>
                <c:pt idx="61">
                  <c:v>58.646000000000001</c:v>
                </c:pt>
                <c:pt idx="62">
                  <c:v>58.591000000000001</c:v>
                </c:pt>
                <c:pt idx="63">
                  <c:v>55.746000000000002</c:v>
                </c:pt>
                <c:pt idx="64">
                  <c:v>55.668999999999997</c:v>
                </c:pt>
                <c:pt idx="65">
                  <c:v>54.536999999999999</c:v>
                </c:pt>
                <c:pt idx="66">
                  <c:v>62.747999999999998</c:v>
                </c:pt>
                <c:pt idx="67">
                  <c:v>61.143000000000001</c:v>
                </c:pt>
                <c:pt idx="68">
                  <c:v>59.807000000000002</c:v>
                </c:pt>
                <c:pt idx="69">
                  <c:v>64.195999999999998</c:v>
                </c:pt>
                <c:pt idx="70">
                  <c:v>71.754999999999995</c:v>
                </c:pt>
                <c:pt idx="71">
                  <c:v>69.477999999999994</c:v>
                </c:pt>
                <c:pt idx="72">
                  <c:v>76.998000000000005</c:v>
                </c:pt>
                <c:pt idx="73">
                  <c:v>76.433999999999997</c:v>
                </c:pt>
                <c:pt idx="74">
                  <c:v>75.742000000000004</c:v>
                </c:pt>
                <c:pt idx="75">
                  <c:v>76.152000000000001</c:v>
                </c:pt>
                <c:pt idx="76">
                  <c:v>84.775000000000006</c:v>
                </c:pt>
                <c:pt idx="77">
                  <c:v>80.185000000000002</c:v>
                </c:pt>
                <c:pt idx="78">
                  <c:v>99.197999999999993</c:v>
                </c:pt>
                <c:pt idx="79">
                  <c:v>96.775999999999996</c:v>
                </c:pt>
                <c:pt idx="80">
                  <c:v>92.242000000000004</c:v>
                </c:pt>
                <c:pt idx="81">
                  <c:v>106.56100000000001</c:v>
                </c:pt>
                <c:pt idx="82">
                  <c:v>109.08199999999999</c:v>
                </c:pt>
                <c:pt idx="83">
                  <c:v>99.07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096832"/>
        <c:axId val="95098752"/>
      </c:scatterChart>
      <c:valAx>
        <c:axId val="95096832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General" sourceLinked="1"/>
        <c:majorTickMark val="out"/>
        <c:minorTickMark val="none"/>
        <c:tickLblPos val="nextTo"/>
        <c:crossAx val="95098752"/>
        <c:crosses val="autoZero"/>
        <c:crossBetween val="midCat"/>
      </c:valAx>
      <c:valAx>
        <c:axId val="95098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950968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ECM!$J$1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ECM!$I$2:$I$30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ECM!$J$2:$J$30</c:f>
              <c:numCache>
                <c:formatCode>#,##0.0</c:formatCode>
                <c:ptCount val="29"/>
                <c:pt idx="0" formatCode="#,##0">
                  <c:v>537.50400000000002</c:v>
                </c:pt>
                <c:pt idx="1">
                  <c:v>563.471</c:v>
                </c:pt>
                <c:pt idx="2">
                  <c:v>565.59699999999998</c:v>
                </c:pt>
                <c:pt idx="3">
                  <c:v>645.91800000000001</c:v>
                </c:pt>
                <c:pt idx="4">
                  <c:v>736.47400000000005</c:v>
                </c:pt>
                <c:pt idx="5">
                  <c:v>808.11800000000005</c:v>
                </c:pt>
                <c:pt idx="6">
                  <c:v>855.57899999999995</c:v>
                </c:pt>
                <c:pt idx="7">
                  <c:v>889.60400000000004</c:v>
                </c:pt>
                <c:pt idx="8">
                  <c:v>1171.1369999999999</c:v>
                </c:pt>
                <c:pt idx="9">
                  <c:v>1485.662</c:v>
                </c:pt>
                <c:pt idx="10">
                  <c:v>1789.8510000000001</c:v>
                </c:pt>
                <c:pt idx="11">
                  <c:v>1997.029</c:v>
                </c:pt>
                <c:pt idx="12">
                  <c:v>2409.951</c:v>
                </c:pt>
                <c:pt idx="13">
                  <c:v>3080.3490000000002</c:v>
                </c:pt>
                <c:pt idx="14">
                  <c:v>3326.5889999999999</c:v>
                </c:pt>
                <c:pt idx="15">
                  <c:v>3131.6840000000002</c:v>
                </c:pt>
                <c:pt idx="16">
                  <c:v>3117.4769999999999</c:v>
                </c:pt>
                <c:pt idx="17">
                  <c:v>3116.0189999999998</c:v>
                </c:pt>
                <c:pt idx="18">
                  <c:v>2866.8229999999999</c:v>
                </c:pt>
                <c:pt idx="19">
                  <c:v>2858.893</c:v>
                </c:pt>
                <c:pt idx="20">
                  <c:v>2984.5990000000002</c:v>
                </c:pt>
                <c:pt idx="21">
                  <c:v>3197.502</c:v>
                </c:pt>
                <c:pt idx="22">
                  <c:v>3379.0920000000001</c:v>
                </c:pt>
                <c:pt idx="23">
                  <c:v>4096.4889999999996</c:v>
                </c:pt>
                <c:pt idx="24">
                  <c:v>4770.7269999999999</c:v>
                </c:pt>
                <c:pt idx="25">
                  <c:v>5058.1059999999998</c:v>
                </c:pt>
                <c:pt idx="26">
                  <c:v>5974.73</c:v>
                </c:pt>
                <c:pt idx="27">
                  <c:v>7024.9880000000003</c:v>
                </c:pt>
                <c:pt idx="28">
                  <c:v>8334.8410000000003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ECM!$K$1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ECM!$I$2:$I$30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ECM!$K$2:$K$30</c:f>
              <c:numCache>
                <c:formatCode>#,##0.0</c:formatCode>
                <c:ptCount val="29"/>
                <c:pt idx="21">
                  <c:v>3665.2489999999998</c:v>
                </c:pt>
                <c:pt idx="22">
                  <c:v>3828.2930000000001</c:v>
                </c:pt>
                <c:pt idx="23">
                  <c:v>3989.893</c:v>
                </c:pt>
                <c:pt idx="24">
                  <c:v>4150.1689999999999</c:v>
                </c:pt>
                <c:pt idx="25">
                  <c:v>4309.2340000000004</c:v>
                </c:pt>
                <c:pt idx="26">
                  <c:v>4467.1899999999996</c:v>
                </c:pt>
                <c:pt idx="27">
                  <c:v>4624.1279999999997</c:v>
                </c:pt>
                <c:pt idx="28">
                  <c:v>4780.1289999999999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ECM!$L$1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ECM!$I$2:$I$30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ECM!$L$2:$L$30</c:f>
              <c:numCache>
                <c:formatCode>#,##0.0</c:formatCode>
                <c:ptCount val="29"/>
                <c:pt idx="21">
                  <c:v>3553.7150000000001</c:v>
                </c:pt>
                <c:pt idx="22">
                  <c:v>3925.85</c:v>
                </c:pt>
                <c:pt idx="23">
                  <c:v>4336.95</c:v>
                </c:pt>
                <c:pt idx="24">
                  <c:v>4791.1030000000001</c:v>
                </c:pt>
                <c:pt idx="25">
                  <c:v>5292.8090000000002</c:v>
                </c:pt>
                <c:pt idx="26">
                  <c:v>5847.0569999999998</c:v>
                </c:pt>
                <c:pt idx="27">
                  <c:v>6459.3370000000004</c:v>
                </c:pt>
                <c:pt idx="28">
                  <c:v>7135.741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ECM!$M$1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ECM!$I$2:$I$30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ECM!$M$2:$M$30</c:f>
              <c:numCache>
                <c:formatCode>#,##0.0</c:formatCode>
                <c:ptCount val="29"/>
                <c:pt idx="21">
                  <c:v>3867.19</c:v>
                </c:pt>
                <c:pt idx="22">
                  <c:v>4328.7340000000004</c:v>
                </c:pt>
                <c:pt idx="23">
                  <c:v>4826.3289999999997</c:v>
                </c:pt>
                <c:pt idx="24">
                  <c:v>5358.9620000000004</c:v>
                </c:pt>
                <c:pt idx="25">
                  <c:v>5924.5129999999999</c:v>
                </c:pt>
                <c:pt idx="26">
                  <c:v>6519.5860000000002</c:v>
                </c:pt>
                <c:pt idx="27">
                  <c:v>7140.1379999999999</c:v>
                </c:pt>
                <c:pt idx="28">
                  <c:v>7782.0150000000003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958144"/>
        <c:axId val="95960064"/>
      </c:scatterChart>
      <c:valAx>
        <c:axId val="95958144"/>
        <c:scaling>
          <c:orientation val="minMax"/>
          <c:max val="2012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5960064"/>
        <c:crosses val="autoZero"/>
        <c:crossBetween val="midCat"/>
      </c:valAx>
      <c:valAx>
        <c:axId val="959600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9595814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proyecciones!$B$7:$B$73</c:f>
              <c:numCache>
                <c:formatCode>#,##0.0</c:formatCode>
                <c:ptCount val="67"/>
                <c:pt idx="0" formatCode="#,##0">
                  <c:v>537.50400000000002</c:v>
                </c:pt>
                <c:pt idx="1">
                  <c:v>563.471</c:v>
                </c:pt>
                <c:pt idx="2">
                  <c:v>565.59699999999998</c:v>
                </c:pt>
                <c:pt idx="3">
                  <c:v>645.91800000000001</c:v>
                </c:pt>
                <c:pt idx="4">
                  <c:v>736.47400000000005</c:v>
                </c:pt>
                <c:pt idx="5">
                  <c:v>808.11800000000005</c:v>
                </c:pt>
                <c:pt idx="6">
                  <c:v>855.57899999999995</c:v>
                </c:pt>
                <c:pt idx="7">
                  <c:v>889.60400000000004</c:v>
                </c:pt>
                <c:pt idx="8">
                  <c:v>1171.1369999999999</c:v>
                </c:pt>
                <c:pt idx="9">
                  <c:v>1485.662</c:v>
                </c:pt>
                <c:pt idx="10">
                  <c:v>1789.8510000000001</c:v>
                </c:pt>
                <c:pt idx="11">
                  <c:v>1997.029</c:v>
                </c:pt>
                <c:pt idx="12">
                  <c:v>2409.951</c:v>
                </c:pt>
                <c:pt idx="13">
                  <c:v>3080.3490000000002</c:v>
                </c:pt>
                <c:pt idx="14">
                  <c:v>3326.5889999999999</c:v>
                </c:pt>
                <c:pt idx="15">
                  <c:v>3131.6840000000002</c:v>
                </c:pt>
                <c:pt idx="16">
                  <c:v>3117.4769999999999</c:v>
                </c:pt>
                <c:pt idx="17">
                  <c:v>3116.0189999999998</c:v>
                </c:pt>
                <c:pt idx="18">
                  <c:v>2866.8229999999999</c:v>
                </c:pt>
                <c:pt idx="19">
                  <c:v>2858.893</c:v>
                </c:pt>
                <c:pt idx="20">
                  <c:v>2984.5990000000002</c:v>
                </c:pt>
                <c:pt idx="21">
                  <c:v>3197.502</c:v>
                </c:pt>
                <c:pt idx="22">
                  <c:v>3379.0920000000001</c:v>
                </c:pt>
                <c:pt idx="23">
                  <c:v>4096.4889999999996</c:v>
                </c:pt>
                <c:pt idx="24">
                  <c:v>4770.7269999999999</c:v>
                </c:pt>
                <c:pt idx="25">
                  <c:v>5058.1059999999998</c:v>
                </c:pt>
                <c:pt idx="26">
                  <c:v>5974.73</c:v>
                </c:pt>
                <c:pt idx="27">
                  <c:v>7024.9880000000003</c:v>
                </c:pt>
                <c:pt idx="28">
                  <c:v>8334.8410000000003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proyecciones!$C$7:$C$73</c:f>
              <c:numCache>
                <c:formatCode>#,##0.0</c:formatCode>
                <c:ptCount val="67"/>
                <c:pt idx="28">
                  <c:v>8334.8410000000003</c:v>
                </c:pt>
                <c:pt idx="29">
                  <c:v>9677.7805000000008</c:v>
                </c:pt>
                <c:pt idx="30">
                  <c:v>11194.097599999999</c:v>
                </c:pt>
                <c:pt idx="31">
                  <c:v>12954.88</c:v>
                </c:pt>
                <c:pt idx="32">
                  <c:v>14729.984147469066</c:v>
                </c:pt>
                <c:pt idx="33">
                  <c:v>16449.687414279113</c:v>
                </c:pt>
                <c:pt idx="34">
                  <c:v>18036.669628992277</c:v>
                </c:pt>
                <c:pt idx="35">
                  <c:v>19411.088238525557</c:v>
                </c:pt>
                <c:pt idx="36">
                  <c:v>20496.70745879292</c:v>
                </c:pt>
                <c:pt idx="37">
                  <c:v>21578.9102730944</c:v>
                </c:pt>
                <c:pt idx="38">
                  <c:v>22658.787855636376</c:v>
                </c:pt>
                <c:pt idx="39">
                  <c:v>23737.032027878533</c:v>
                </c:pt>
                <c:pt idx="40">
                  <c:v>24813.934279166639</c:v>
                </c:pt>
                <c:pt idx="41">
                  <c:v>25889.414056778911</c:v>
                </c:pt>
                <c:pt idx="42">
                  <c:v>26963.062167607197</c:v>
                </c:pt>
                <c:pt idx="43">
                  <c:v>28034.179480910341</c:v>
                </c:pt>
                <c:pt idx="44">
                  <c:v>29101.83298819371</c:v>
                </c:pt>
                <c:pt idx="45">
                  <c:v>30164.892901951454</c:v>
                </c:pt>
                <c:pt idx="46">
                  <c:v>31222.105747352089</c:v>
                </c:pt>
                <c:pt idx="47">
                  <c:v>32272.118769790519</c:v>
                </c:pt>
                <c:pt idx="48">
                  <c:v>33313.544681477928</c:v>
                </c:pt>
                <c:pt idx="49">
                  <c:v>34344.983301906992</c:v>
                </c:pt>
                <c:pt idx="50">
                  <c:v>35365.057680035243</c:v>
                </c:pt>
                <c:pt idx="51">
                  <c:v>36372.473334286355</c:v>
                </c:pt>
                <c:pt idx="52">
                  <c:v>37365.964929823342</c:v>
                </c:pt>
                <c:pt idx="53">
                  <c:v>38344.429440687076</c:v>
                </c:pt>
                <c:pt idx="54">
                  <c:v>39306.750063937623</c:v>
                </c:pt>
                <c:pt idx="55">
                  <c:v>40252.022919802279</c:v>
                </c:pt>
                <c:pt idx="56">
                  <c:v>41179.405360113371</c:v>
                </c:pt>
                <c:pt idx="57">
                  <c:v>42088.193481093775</c:v>
                </c:pt>
                <c:pt idx="58">
                  <c:v>42977.738033485541</c:v>
                </c:pt>
                <c:pt idx="59">
                  <c:v>43847.612110683433</c:v>
                </c:pt>
                <c:pt idx="60">
                  <c:v>44697.352044139174</c:v>
                </c:pt>
                <c:pt idx="61">
                  <c:v>45526.622351662765</c:v>
                </c:pt>
                <c:pt idx="62">
                  <c:v>46335.261628538741</c:v>
                </c:pt>
                <c:pt idx="63">
                  <c:v>47123.144051906893</c:v>
                </c:pt>
                <c:pt idx="64">
                  <c:v>47890.074091834984</c:v>
                </c:pt>
                <c:pt idx="65">
                  <c:v>48636.207386512382</c:v>
                </c:pt>
                <c:pt idx="66">
                  <c:v>49361.474991712457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proyecciones!$D$7:$D$73</c:f>
              <c:numCache>
                <c:formatCode>General</c:formatCode>
                <c:ptCount val="67"/>
                <c:pt idx="28" formatCode="#,##0.0">
                  <c:v>8334.8410000000003</c:v>
                </c:pt>
                <c:pt idx="29" formatCode="#,##0.0">
                  <c:v>9677.7805000000008</c:v>
                </c:pt>
                <c:pt idx="30" formatCode="#,##0.0">
                  <c:v>11027.261073159514</c:v>
                </c:pt>
                <c:pt idx="31" formatCode="#,##0.0">
                  <c:v>12663.734420949215</c:v>
                </c:pt>
                <c:pt idx="32" formatCode="#,##0.0">
                  <c:v>14286.185018307084</c:v>
                </c:pt>
                <c:pt idx="33" formatCode="#,##0.0">
                  <c:v>15826.866411706964</c:v>
                </c:pt>
                <c:pt idx="34" formatCode="#,##0.0">
                  <c:v>17212.667641043743</c:v>
                </c:pt>
                <c:pt idx="35" formatCode="#,##0.0">
                  <c:v>18370.835342732989</c:v>
                </c:pt>
                <c:pt idx="36" formatCode="#,##0.0">
                  <c:v>19234.419347079653</c:v>
                </c:pt>
                <c:pt idx="37" formatCode="#,##0.0">
                  <c:v>20075.604301908959</c:v>
                </c:pt>
                <c:pt idx="38" formatCode="#,##0.0">
                  <c:v>20895.077593423095</c:v>
                </c:pt>
                <c:pt idx="39" formatCode="#,##0.0">
                  <c:v>21693.4359450189</c:v>
                </c:pt>
                <c:pt idx="40" formatCode="#,##0.0">
                  <c:v>22470.365566854598</c:v>
                </c:pt>
                <c:pt idx="41" formatCode="#,##0.0">
                  <c:v>23225.766664923645</c:v>
                </c:pt>
                <c:pt idx="42" formatCode="#,##0.0">
                  <c:v>23958.702239237617</c:v>
                </c:pt>
                <c:pt idx="43" formatCode="#,##0.0">
                  <c:v>24668.623707779134</c:v>
                </c:pt>
                <c:pt idx="44" formatCode="#,##0.0">
                  <c:v>25353.980791274007</c:v>
                </c:pt>
                <c:pt idx="45" formatCode="#,##0.0">
                  <c:v>26013.990197351675</c:v>
                </c:pt>
                <c:pt idx="46" formatCode="#,##0.0">
                  <c:v>26647.345000581554</c:v>
                </c:pt>
                <c:pt idx="47" formatCode="#,##0.0">
                  <c:v>27252.169107047543</c:v>
                </c:pt>
                <c:pt idx="48" formatCode="#,##0.0">
                  <c:v>27827.600943423189</c:v>
                </c:pt>
                <c:pt idx="49" formatCode="#,##0.0">
                  <c:v>28372.291480091517</c:v>
                </c:pt>
                <c:pt idx="50" formatCode="#,##0.0">
                  <c:v>28885.033929877522</c:v>
                </c:pt>
                <c:pt idx="51" formatCode="#,##0.0">
                  <c:v>29364.827109658188</c:v>
                </c:pt>
                <c:pt idx="52" formatCode="#,##0.0">
                  <c:v>29810.172033401221</c:v>
                </c:pt>
                <c:pt idx="53" formatCode="#,##0.0">
                  <c:v>30220.702849584683</c:v>
                </c:pt>
                <c:pt idx="54" formatCode="#,##0.0">
                  <c:v>30595.484720541281</c:v>
                </c:pt>
                <c:pt idx="55" formatCode="#,##0.0">
                  <c:v>30934.073130547469</c:v>
                </c:pt>
                <c:pt idx="56" formatCode="#,##0.0">
                  <c:v>31235.566981267773</c:v>
                </c:pt>
                <c:pt idx="57" formatCode="#,##0.0">
                  <c:v>31499.790791297186</c:v>
                </c:pt>
                <c:pt idx="58" formatCode="#,##0.0">
                  <c:v>31726.777537419723</c:v>
                </c:pt>
                <c:pt idx="59" formatCode="#,##0.0">
                  <c:v>31916.011869602553</c:v>
                </c:pt>
                <c:pt idx="60" formatCode="#,##0.0">
                  <c:v>32067.214252689366</c:v>
                </c:pt>
                <c:pt idx="61" formatCode="#,##0.0">
                  <c:v>32181.146631062722</c:v>
                </c:pt>
                <c:pt idx="62" formatCode="#,##0.0">
                  <c:v>32257.345164794417</c:v>
                </c:pt>
                <c:pt idx="63" formatCode="#,##0.0">
                  <c:v>32295.813973648845</c:v>
                </c:pt>
                <c:pt idx="64" formatCode="#,##0.0">
                  <c:v>32297.776157068227</c:v>
                </c:pt>
                <c:pt idx="65" formatCode="#,##0.0">
                  <c:v>32262.014488168199</c:v>
                </c:pt>
                <c:pt idx="66" formatCode="#,##0.0">
                  <c:v>32190.535717282313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proyecciones!$E$7:$E$73</c:f>
              <c:numCache>
                <c:formatCode>General</c:formatCode>
                <c:ptCount val="67"/>
                <c:pt idx="28" formatCode="#,##0.0">
                  <c:v>8334.8410000000003</c:v>
                </c:pt>
                <c:pt idx="29" formatCode="#,##0.0">
                  <c:v>9677.7805000000008</c:v>
                </c:pt>
                <c:pt idx="30" formatCode="#,##0.0">
                  <c:v>11360.934126840484</c:v>
                </c:pt>
                <c:pt idx="31" formatCode="#,##0.0">
                  <c:v>13246.025579050784</c:v>
                </c:pt>
                <c:pt idx="32" formatCode="#,##0.0">
                  <c:v>15173.783276631048</c:v>
                </c:pt>
                <c:pt idx="33" formatCode="#,##0.0">
                  <c:v>17072.508416851262</c:v>
                </c:pt>
                <c:pt idx="34" formatCode="#,##0.0">
                  <c:v>18860.67161694081</c:v>
                </c:pt>
                <c:pt idx="35" formatCode="#,##0.0">
                  <c:v>20451.341134318125</c:v>
                </c:pt>
                <c:pt idx="36" formatCode="#,##0.0">
                  <c:v>21758.995570506188</c:v>
                </c:pt>
                <c:pt idx="37" formatCode="#,##0.0">
                  <c:v>23082.21624427984</c:v>
                </c:pt>
                <c:pt idx="38" formatCode="#,##0.0">
                  <c:v>24422.498117849656</c:v>
                </c:pt>
                <c:pt idx="39" formatCode="#,##0.0">
                  <c:v>25780.628110738166</c:v>
                </c:pt>
                <c:pt idx="40" formatCode="#,##0.0">
                  <c:v>27157.502991478679</c:v>
                </c:pt>
                <c:pt idx="41" formatCode="#,##0.0">
                  <c:v>28553.061448634176</c:v>
                </c:pt>
                <c:pt idx="42" formatCode="#,##0.0">
                  <c:v>29967.422095976777</c:v>
                </c:pt>
                <c:pt idx="43" formatCode="#,##0.0">
                  <c:v>31399.735254041549</c:v>
                </c:pt>
                <c:pt idx="44" formatCode="#,##0.0">
                  <c:v>32849.685185113412</c:v>
                </c:pt>
                <c:pt idx="45" formatCode="#,##0.0">
                  <c:v>34315.795606551234</c:v>
                </c:pt>
                <c:pt idx="46" formatCode="#,##0.0">
                  <c:v>35796.866494122623</c:v>
                </c:pt>
                <c:pt idx="47" formatCode="#,##0.0">
                  <c:v>37292.068432533495</c:v>
                </c:pt>
                <c:pt idx="48" formatCode="#,##0.0">
                  <c:v>38799.488419532667</c:v>
                </c:pt>
                <c:pt idx="49" formatCode="#,##0.0">
                  <c:v>40317.675123722467</c:v>
                </c:pt>
                <c:pt idx="50" formatCode="#,##0.0">
                  <c:v>41845.081430192964</c:v>
                </c:pt>
                <c:pt idx="51" formatCode="#,##0.0">
                  <c:v>43380.119558914521</c:v>
                </c:pt>
                <c:pt idx="52" formatCode="#,##0.0">
                  <c:v>44921.757826245463</c:v>
                </c:pt>
                <c:pt idx="53" formatCode="#,##0.0">
                  <c:v>46468.156031789469</c:v>
                </c:pt>
                <c:pt idx="54" formatCode="#,##0.0">
                  <c:v>48018.015407333965</c:v>
                </c:pt>
                <c:pt idx="55" formatCode="#,##0.0">
                  <c:v>49569.972709057089</c:v>
                </c:pt>
                <c:pt idx="56" formatCode="#,##0.0">
                  <c:v>51123.243738958969</c:v>
                </c:pt>
                <c:pt idx="57" formatCode="#,##0.0">
                  <c:v>52676.596170890363</c:v>
                </c:pt>
                <c:pt idx="58" formatCode="#,##0.0">
                  <c:v>54228.698529551359</c:v>
                </c:pt>
                <c:pt idx="59" formatCode="#,##0.0">
                  <c:v>55779.212351764312</c:v>
                </c:pt>
                <c:pt idx="60" formatCode="#,##0.0">
                  <c:v>57327.489835588982</c:v>
                </c:pt>
                <c:pt idx="61" formatCode="#,##0.0">
                  <c:v>58872.098072262808</c:v>
                </c:pt>
                <c:pt idx="62" formatCode="#,##0.0">
                  <c:v>60413.178092283066</c:v>
                </c:pt>
                <c:pt idx="63" formatCode="#,##0.0">
                  <c:v>61950.474130164941</c:v>
                </c:pt>
                <c:pt idx="64" formatCode="#,##0.0">
                  <c:v>63482.372026601741</c:v>
                </c:pt>
                <c:pt idx="65" formatCode="#,##0.0">
                  <c:v>65010.400284856565</c:v>
                </c:pt>
                <c:pt idx="66" formatCode="#,##0.0">
                  <c:v>66532.414266142601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78688"/>
        <c:axId val="95780864"/>
      </c:scatterChart>
      <c:valAx>
        <c:axId val="95778688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5780864"/>
        <c:crosses val="autoZero"/>
        <c:crossBetween val="midCat"/>
      </c:valAx>
      <c:valAx>
        <c:axId val="957808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9577868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6</xdr:col>
      <xdr:colOff>76200</xdr:colOff>
      <xdr:row>25</xdr:row>
      <xdr:rowOff>76200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ualimet/Dropbox/JACastro/Regresiones%20CP%20y%20LP/CP/CP%20sccf%20(Calama)/9.2.a%20pax%20sccf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  <cell r="I4" t="str">
            <v>Pasajeros (en miles)</v>
          </cell>
        </row>
        <row r="5">
          <cell r="I5">
            <v>26.928000000000001</v>
          </cell>
        </row>
        <row r="6">
          <cell r="I6">
            <v>25.373999999999999</v>
          </cell>
        </row>
        <row r="7">
          <cell r="I7">
            <v>26.768999999999998</v>
          </cell>
        </row>
        <row r="8">
          <cell r="I8">
            <v>24.178000000000001</v>
          </cell>
        </row>
        <row r="9">
          <cell r="I9">
            <v>24.291</v>
          </cell>
        </row>
        <row r="10">
          <cell r="I10">
            <v>21.454999999999998</v>
          </cell>
        </row>
        <row r="11">
          <cell r="I11">
            <v>26.087</v>
          </cell>
        </row>
        <row r="12">
          <cell r="I12">
            <v>25.827999999999999</v>
          </cell>
        </row>
        <row r="13">
          <cell r="I13">
            <v>24.530999999999999</v>
          </cell>
        </row>
        <row r="14">
          <cell r="I14">
            <v>27.783000000000001</v>
          </cell>
        </row>
        <row r="15">
          <cell r="I15">
            <v>30.614000000000001</v>
          </cell>
        </row>
        <row r="16">
          <cell r="I16">
            <v>27.012</v>
          </cell>
        </row>
        <row r="17">
          <cell r="I17">
            <v>29.55</v>
          </cell>
        </row>
        <row r="18">
          <cell r="I18">
            <v>25.173999999999999</v>
          </cell>
        </row>
        <row r="19">
          <cell r="I19">
            <v>27.962</v>
          </cell>
        </row>
        <row r="20">
          <cell r="I20">
            <v>27.268000000000001</v>
          </cell>
        </row>
        <row r="21">
          <cell r="I21">
            <v>28.061</v>
          </cell>
        </row>
        <row r="22">
          <cell r="I22">
            <v>26.66</v>
          </cell>
        </row>
        <row r="23">
          <cell r="I23">
            <v>34.237000000000002</v>
          </cell>
        </row>
        <row r="24">
          <cell r="I24">
            <v>32.435000000000002</v>
          </cell>
        </row>
        <row r="25">
          <cell r="I25">
            <v>31.773</v>
          </cell>
        </row>
        <row r="26">
          <cell r="I26">
            <v>37.473999999999997</v>
          </cell>
        </row>
        <row r="27">
          <cell r="I27">
            <v>40.274000000000001</v>
          </cell>
        </row>
        <row r="28">
          <cell r="I28">
            <v>34.963000000000001</v>
          </cell>
        </row>
        <row r="29">
          <cell r="I29">
            <v>41.110999999999997</v>
          </cell>
        </row>
        <row r="30">
          <cell r="I30">
            <v>39.018999999999998</v>
          </cell>
        </row>
        <row r="31">
          <cell r="I31">
            <v>38.524000000000001</v>
          </cell>
        </row>
        <row r="32">
          <cell r="I32">
            <v>32.597999999999999</v>
          </cell>
        </row>
        <row r="33">
          <cell r="I33">
            <v>33.509</v>
          </cell>
        </row>
        <row r="34">
          <cell r="I34">
            <v>32.51</v>
          </cell>
        </row>
        <row r="35">
          <cell r="I35">
            <v>38.706000000000003</v>
          </cell>
        </row>
        <row r="36">
          <cell r="I36">
            <v>36.555999999999997</v>
          </cell>
        </row>
        <row r="37">
          <cell r="I37">
            <v>33.871000000000002</v>
          </cell>
        </row>
        <row r="38">
          <cell r="I38">
            <v>38.860999999999997</v>
          </cell>
        </row>
        <row r="39">
          <cell r="I39">
            <v>38.292000000000002</v>
          </cell>
        </row>
        <row r="40">
          <cell r="I40">
            <v>36.003999999999998</v>
          </cell>
        </row>
        <row r="41">
          <cell r="I41">
            <v>38.697000000000003</v>
          </cell>
        </row>
        <row r="42">
          <cell r="I42">
            <v>37.279000000000003</v>
          </cell>
        </row>
        <row r="43">
          <cell r="I43">
            <v>36.832999999999998</v>
          </cell>
        </row>
        <row r="44">
          <cell r="I44">
            <v>36.334000000000003</v>
          </cell>
        </row>
        <row r="45">
          <cell r="I45">
            <v>35.292000000000002</v>
          </cell>
        </row>
        <row r="46">
          <cell r="I46">
            <v>34.357999999999997</v>
          </cell>
        </row>
        <row r="47">
          <cell r="I47">
            <v>39.604999999999997</v>
          </cell>
        </row>
        <row r="48">
          <cell r="I48">
            <v>37.798000000000002</v>
          </cell>
        </row>
        <row r="49">
          <cell r="I49">
            <v>39.747</v>
          </cell>
        </row>
        <row r="50">
          <cell r="I50">
            <v>10.814</v>
          </cell>
        </row>
        <row r="51">
          <cell r="I51">
            <v>46.732999999999997</v>
          </cell>
        </row>
        <row r="52">
          <cell r="I52">
            <v>44.956000000000003</v>
          </cell>
        </row>
        <row r="53">
          <cell r="I53">
            <v>49.024999999999999</v>
          </cell>
        </row>
        <row r="54">
          <cell r="I54">
            <v>43.801000000000002</v>
          </cell>
        </row>
        <row r="55">
          <cell r="I55">
            <v>36.299999999999997</v>
          </cell>
        </row>
        <row r="56">
          <cell r="I56">
            <v>45.628999999999998</v>
          </cell>
        </row>
        <row r="57">
          <cell r="I57">
            <v>49.125999999999998</v>
          </cell>
        </row>
        <row r="58">
          <cell r="I58">
            <v>48.064</v>
          </cell>
        </row>
        <row r="59">
          <cell r="I59">
            <v>55.728000000000002</v>
          </cell>
        </row>
        <row r="60">
          <cell r="I60">
            <v>55.186</v>
          </cell>
        </row>
        <row r="61">
          <cell r="I61">
            <v>55.192</v>
          </cell>
        </row>
        <row r="62">
          <cell r="I62">
            <v>26.125</v>
          </cell>
        </row>
        <row r="63">
          <cell r="I63">
            <v>63.222999999999999</v>
          </cell>
        </row>
        <row r="64">
          <cell r="I64">
            <v>61.066000000000003</v>
          </cell>
        </row>
        <row r="65">
          <cell r="I65">
            <v>64.376000000000005</v>
          </cell>
        </row>
        <row r="66">
          <cell r="I66">
            <v>58.646000000000001</v>
          </cell>
        </row>
        <row r="67">
          <cell r="I67">
            <v>58.591000000000001</v>
          </cell>
        </row>
        <row r="68">
          <cell r="I68">
            <v>55.746000000000002</v>
          </cell>
        </row>
        <row r="69">
          <cell r="I69">
            <v>55.668999999999997</v>
          </cell>
        </row>
        <row r="70">
          <cell r="I70">
            <v>54.536999999999999</v>
          </cell>
        </row>
        <row r="71">
          <cell r="I71">
            <v>62.747999999999998</v>
          </cell>
        </row>
        <row r="72">
          <cell r="I72">
            <v>61.143000000000001</v>
          </cell>
        </row>
        <row r="73">
          <cell r="I73">
            <v>59.807000000000002</v>
          </cell>
        </row>
        <row r="74">
          <cell r="I74">
            <v>64.195999999999998</v>
          </cell>
        </row>
        <row r="75">
          <cell r="I75">
            <v>71.754999999999995</v>
          </cell>
        </row>
        <row r="76">
          <cell r="I76">
            <v>69.477999999999994</v>
          </cell>
        </row>
        <row r="77">
          <cell r="I77">
            <v>76.998000000000005</v>
          </cell>
        </row>
        <row r="78">
          <cell r="I78">
            <v>76.433999999999997</v>
          </cell>
        </row>
        <row r="79">
          <cell r="I79">
            <v>75.742000000000004</v>
          </cell>
        </row>
        <row r="80">
          <cell r="I80">
            <v>76.152000000000001</v>
          </cell>
        </row>
        <row r="81">
          <cell r="I81">
            <v>84.775000000000006</v>
          </cell>
        </row>
        <row r="82">
          <cell r="I82">
            <v>80.185000000000002</v>
          </cell>
        </row>
        <row r="83">
          <cell r="I83">
            <v>99.197999999999993</v>
          </cell>
        </row>
        <row r="84">
          <cell r="I84">
            <v>96.775999999999996</v>
          </cell>
        </row>
        <row r="85">
          <cell r="I85">
            <v>92.242000000000004</v>
          </cell>
        </row>
        <row r="86">
          <cell r="I86">
            <v>106.56100000000001</v>
          </cell>
        </row>
        <row r="87">
          <cell r="I87">
            <v>109.08199999999999</v>
          </cell>
        </row>
        <row r="88">
          <cell r="I88">
            <v>99.07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14" customWidth="1"/>
    <col min="3" max="16384" width="11.42578125" style="14"/>
  </cols>
  <sheetData>
    <row r="2" spans="2:3" x14ac:dyDescent="0.25">
      <c r="B2" s="14" t="s">
        <v>60</v>
      </c>
    </row>
    <row r="4" spans="2:3" x14ac:dyDescent="0.25">
      <c r="B4" s="14" t="s">
        <v>63</v>
      </c>
    </row>
    <row r="5" spans="2:3" x14ac:dyDescent="0.25">
      <c r="C5" s="15" t="s">
        <v>59</v>
      </c>
    </row>
    <row r="6" spans="2:3" x14ac:dyDescent="0.25">
      <c r="B6" s="14" t="s">
        <v>64</v>
      </c>
    </row>
    <row r="7" spans="2:3" x14ac:dyDescent="0.25">
      <c r="C7" s="15" t="s">
        <v>65</v>
      </c>
    </row>
    <row r="8" spans="2:3" x14ac:dyDescent="0.25">
      <c r="C8" s="15" t="s">
        <v>106</v>
      </c>
    </row>
    <row r="9" spans="2:3" x14ac:dyDescent="0.25">
      <c r="B9" s="14" t="s">
        <v>66</v>
      </c>
    </row>
    <row r="10" spans="2:3" x14ac:dyDescent="0.25">
      <c r="C10" s="15" t="s">
        <v>61</v>
      </c>
    </row>
    <row r="11" spans="2:3" x14ac:dyDescent="0.25">
      <c r="C11" s="15" t="s">
        <v>62</v>
      </c>
    </row>
    <row r="12" spans="2:3" x14ac:dyDescent="0.25">
      <c r="C12" s="15" t="s">
        <v>67</v>
      </c>
    </row>
    <row r="13" spans="2:3" x14ac:dyDescent="0.25">
      <c r="C13" s="15" t="s">
        <v>68</v>
      </c>
    </row>
    <row r="14" spans="2:3" x14ac:dyDescent="0.25">
      <c r="B14" s="14" t="s">
        <v>70</v>
      </c>
    </row>
    <row r="15" spans="2:3" x14ac:dyDescent="0.25">
      <c r="C15" s="15" t="s">
        <v>69</v>
      </c>
    </row>
    <row r="16" spans="2:3" x14ac:dyDescent="0.25">
      <c r="C16" s="15" t="s">
        <v>71</v>
      </c>
    </row>
    <row r="17" spans="2:3" x14ac:dyDescent="0.25">
      <c r="B17" s="14" t="s">
        <v>105</v>
      </c>
    </row>
    <row r="18" spans="2:3" x14ac:dyDescent="0.25">
      <c r="C18" s="15" t="s">
        <v>72</v>
      </c>
    </row>
    <row r="19" spans="2:3" x14ac:dyDescent="0.25">
      <c r="C19" s="15" t="s">
        <v>73</v>
      </c>
    </row>
    <row r="20" spans="2:3" x14ac:dyDescent="0.25">
      <c r="C20" s="15" t="s">
        <v>74</v>
      </c>
    </row>
    <row r="21" spans="2:3" x14ac:dyDescent="0.25">
      <c r="C21" s="15" t="s">
        <v>58</v>
      </c>
    </row>
    <row r="22" spans="2:3" x14ac:dyDescent="0.25">
      <c r="B22" s="14" t="s">
        <v>75</v>
      </c>
    </row>
    <row r="23" spans="2:3" x14ac:dyDescent="0.25">
      <c r="C23" s="15" t="s">
        <v>193</v>
      </c>
    </row>
    <row r="24" spans="2:3" x14ac:dyDescent="0.25">
      <c r="C24" s="15" t="s">
        <v>194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I5" display="Tasas de crecimiento asumidas en las variables explicativas entre el año 2007 y el año 2012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M33"/>
  <sheetViews>
    <sheetView workbookViewId="0"/>
  </sheetViews>
  <sheetFormatPr baseColWidth="10" defaultRowHeight="12.75" x14ac:dyDescent="0.2"/>
  <cols>
    <col min="1" max="16384" width="11.42578125" style="1"/>
  </cols>
  <sheetData>
    <row r="2" spans="8:13" x14ac:dyDescent="0.2">
      <c r="H2" s="1" t="s">
        <v>77</v>
      </c>
    </row>
    <row r="4" spans="8:13" x14ac:dyDescent="0.2">
      <c r="H4" s="1" t="s">
        <v>78</v>
      </c>
      <c r="I4" s="1" t="s">
        <v>42</v>
      </c>
    </row>
    <row r="5" spans="8:13" x14ac:dyDescent="0.2">
      <c r="H5" s="1">
        <v>1984</v>
      </c>
      <c r="I5" s="8">
        <v>537.50400000000002</v>
      </c>
      <c r="M5" s="1" t="s">
        <v>41</v>
      </c>
    </row>
    <row r="6" spans="8:13" x14ac:dyDescent="0.2">
      <c r="H6" s="1">
        <v>1985</v>
      </c>
      <c r="I6" s="8">
        <v>563.471</v>
      </c>
      <c r="M6" s="1" t="s">
        <v>41</v>
      </c>
    </row>
    <row r="7" spans="8:13" x14ac:dyDescent="0.2">
      <c r="H7" s="1">
        <v>1986</v>
      </c>
      <c r="I7" s="8">
        <v>565.59699999999998</v>
      </c>
      <c r="M7" s="1" t="s">
        <v>41</v>
      </c>
    </row>
    <row r="8" spans="8:13" x14ac:dyDescent="0.2">
      <c r="H8" s="1">
        <v>1987</v>
      </c>
      <c r="I8" s="8">
        <v>645.91800000000001</v>
      </c>
      <c r="M8" s="1" t="s">
        <v>41</v>
      </c>
    </row>
    <row r="9" spans="8:13" x14ac:dyDescent="0.2">
      <c r="H9" s="1">
        <v>1988</v>
      </c>
      <c r="I9" s="8">
        <v>736.47400000000005</v>
      </c>
      <c r="M9" s="1" t="s">
        <v>41</v>
      </c>
    </row>
    <row r="10" spans="8:13" x14ac:dyDescent="0.2">
      <c r="H10" s="1">
        <v>1989</v>
      </c>
      <c r="I10" s="8">
        <v>808.11800000000005</v>
      </c>
      <c r="M10" s="1" t="s">
        <v>41</v>
      </c>
    </row>
    <row r="11" spans="8:13" x14ac:dyDescent="0.2">
      <c r="H11" s="1">
        <v>1990</v>
      </c>
      <c r="I11" s="8">
        <v>855.57899999999995</v>
      </c>
      <c r="M11" s="1" t="s">
        <v>41</v>
      </c>
    </row>
    <row r="12" spans="8:13" x14ac:dyDescent="0.2">
      <c r="H12" s="1">
        <v>1991</v>
      </c>
      <c r="I12" s="8">
        <v>889.60400000000004</v>
      </c>
      <c r="M12" s="1" t="s">
        <v>41</v>
      </c>
    </row>
    <row r="13" spans="8:13" x14ac:dyDescent="0.2">
      <c r="H13" s="1">
        <v>1992</v>
      </c>
      <c r="I13" s="8">
        <v>1171.1369999999999</v>
      </c>
      <c r="M13" s="1" t="s">
        <v>41</v>
      </c>
    </row>
    <row r="14" spans="8:13" x14ac:dyDescent="0.2">
      <c r="H14" s="1">
        <v>1993</v>
      </c>
      <c r="I14" s="8">
        <v>1485.662</v>
      </c>
      <c r="M14" s="1" t="s">
        <v>41</v>
      </c>
    </row>
    <row r="15" spans="8:13" x14ac:dyDescent="0.2">
      <c r="H15" s="1">
        <v>1994</v>
      </c>
      <c r="I15" s="8">
        <v>1789.8510000000001</v>
      </c>
      <c r="M15" s="1" t="s">
        <v>41</v>
      </c>
    </row>
    <row r="16" spans="8:13" x14ac:dyDescent="0.2">
      <c r="H16" s="1">
        <v>1995</v>
      </c>
      <c r="I16" s="8">
        <v>1997.029</v>
      </c>
      <c r="M16" s="1" t="s">
        <v>41</v>
      </c>
    </row>
    <row r="17" spans="8:13" x14ac:dyDescent="0.2">
      <c r="H17" s="1">
        <v>1996</v>
      </c>
      <c r="I17" s="8">
        <v>2409.951</v>
      </c>
      <c r="M17" s="1" t="s">
        <v>41</v>
      </c>
    </row>
    <row r="18" spans="8:13" x14ac:dyDescent="0.2">
      <c r="H18" s="1">
        <v>1997</v>
      </c>
      <c r="I18" s="8">
        <v>3080.3490000000002</v>
      </c>
      <c r="M18" s="1" t="s">
        <v>41</v>
      </c>
    </row>
    <row r="19" spans="8:13" x14ac:dyDescent="0.2">
      <c r="H19" s="1">
        <v>1998</v>
      </c>
      <c r="I19" s="8">
        <v>3326.5889999999999</v>
      </c>
      <c r="M19" s="1" t="s">
        <v>41</v>
      </c>
    </row>
    <row r="20" spans="8:13" x14ac:dyDescent="0.2">
      <c r="H20" s="1">
        <v>1999</v>
      </c>
      <c r="I20" s="8">
        <v>3131.6840000000002</v>
      </c>
      <c r="M20" s="1" t="s">
        <v>41</v>
      </c>
    </row>
    <row r="21" spans="8:13" x14ac:dyDescent="0.2">
      <c r="H21" s="1">
        <v>2000</v>
      </c>
      <c r="I21" s="8">
        <v>3117.4769999999999</v>
      </c>
      <c r="M21" s="1" t="s">
        <v>41</v>
      </c>
    </row>
    <row r="22" spans="8:13" x14ac:dyDescent="0.2">
      <c r="H22" s="1">
        <v>2001</v>
      </c>
      <c r="I22" s="8">
        <v>3116.0189999999998</v>
      </c>
      <c r="M22" s="1" t="s">
        <v>41</v>
      </c>
    </row>
    <row r="23" spans="8:13" x14ac:dyDescent="0.2">
      <c r="H23" s="1">
        <v>2002</v>
      </c>
      <c r="I23" s="8">
        <v>2866.8229999999999</v>
      </c>
      <c r="M23" s="1" t="s">
        <v>41</v>
      </c>
    </row>
    <row r="24" spans="8:13" x14ac:dyDescent="0.2">
      <c r="H24" s="1">
        <v>2003</v>
      </c>
      <c r="I24" s="8">
        <v>2858.893</v>
      </c>
      <c r="M24" s="1" t="s">
        <v>41</v>
      </c>
    </row>
    <row r="25" spans="8:13" x14ac:dyDescent="0.2">
      <c r="H25" s="1">
        <v>2004</v>
      </c>
      <c r="I25" s="8">
        <v>2984.5990000000002</v>
      </c>
      <c r="M25" s="1" t="s">
        <v>41</v>
      </c>
    </row>
    <row r="26" spans="8:13" x14ac:dyDescent="0.2">
      <c r="H26" s="1">
        <v>2005</v>
      </c>
      <c r="I26" s="8">
        <v>3197.502</v>
      </c>
      <c r="M26" s="1" t="s">
        <v>41</v>
      </c>
    </row>
    <row r="27" spans="8:13" x14ac:dyDescent="0.2">
      <c r="H27" s="1">
        <v>2006</v>
      </c>
      <c r="I27" s="8">
        <v>3379.0920000000001</v>
      </c>
      <c r="M27" s="1" t="s">
        <v>41</v>
      </c>
    </row>
    <row r="28" spans="8:13" x14ac:dyDescent="0.2">
      <c r="H28" s="1">
        <v>2007</v>
      </c>
      <c r="I28" s="8">
        <v>4096.4889999999996</v>
      </c>
      <c r="M28" s="1" t="s">
        <v>41</v>
      </c>
    </row>
    <row r="29" spans="8:13" x14ac:dyDescent="0.2">
      <c r="H29" s="1">
        <v>2008</v>
      </c>
      <c r="I29" s="8">
        <v>4770.7269999999999</v>
      </c>
      <c r="M29" s="1" t="s">
        <v>41</v>
      </c>
    </row>
    <row r="30" spans="8:13" x14ac:dyDescent="0.2">
      <c r="H30" s="1">
        <v>2009</v>
      </c>
      <c r="I30" s="8">
        <v>5058.1059999999998</v>
      </c>
      <c r="M30" s="1" t="s">
        <v>41</v>
      </c>
    </row>
    <row r="31" spans="8:13" x14ac:dyDescent="0.2">
      <c r="H31" s="1">
        <v>2010</v>
      </c>
      <c r="I31" s="8">
        <v>5974.73</v>
      </c>
      <c r="M31" s="1" t="s">
        <v>41</v>
      </c>
    </row>
    <row r="32" spans="8:13" x14ac:dyDescent="0.2">
      <c r="H32" s="1">
        <v>2011</v>
      </c>
      <c r="I32" s="8">
        <v>7024.9880000000003</v>
      </c>
      <c r="M32" s="1" t="s">
        <v>41</v>
      </c>
    </row>
    <row r="33" spans="8:13" x14ac:dyDescent="0.2">
      <c r="H33" s="1">
        <v>2012</v>
      </c>
      <c r="I33" s="8">
        <v>8334.8410000000003</v>
      </c>
      <c r="M33" s="1" t="s">
        <v>41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/>
  </sheetViews>
  <sheetFormatPr baseColWidth="10" defaultRowHeight="12.75" x14ac:dyDescent="0.2"/>
  <cols>
    <col min="1" max="16384" width="11.42578125" style="1"/>
  </cols>
  <sheetData>
    <row r="1" spans="1:12" x14ac:dyDescent="0.2">
      <c r="A1" s="18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85</v>
      </c>
      <c r="G1" s="19" t="s">
        <v>86</v>
      </c>
      <c r="I1" s="12" t="s">
        <v>102</v>
      </c>
    </row>
    <row r="2" spans="1:12" x14ac:dyDescent="0.2">
      <c r="A2" s="10" t="s">
        <v>5</v>
      </c>
      <c r="B2" s="11" t="s">
        <v>6</v>
      </c>
      <c r="C2" s="11" t="s">
        <v>6</v>
      </c>
      <c r="D2" s="11" t="s">
        <v>6</v>
      </c>
      <c r="E2" s="11" t="s">
        <v>6</v>
      </c>
      <c r="F2" s="11" t="s">
        <v>6</v>
      </c>
      <c r="G2" s="11" t="s">
        <v>6</v>
      </c>
      <c r="I2" s="1" t="s">
        <v>178</v>
      </c>
    </row>
    <row r="3" spans="1:12" x14ac:dyDescent="0.2">
      <c r="A3" s="18" t="s">
        <v>0</v>
      </c>
      <c r="B3" s="19" t="s">
        <v>0</v>
      </c>
      <c r="C3" s="19" t="s">
        <v>0</v>
      </c>
      <c r="D3" s="19" t="s">
        <v>0</v>
      </c>
      <c r="E3" s="19" t="s">
        <v>0</v>
      </c>
      <c r="F3" s="19" t="s">
        <v>0</v>
      </c>
      <c r="G3" s="19" t="s">
        <v>0</v>
      </c>
    </row>
    <row r="4" spans="1:12" x14ac:dyDescent="0.2">
      <c r="A4" s="10" t="s">
        <v>87</v>
      </c>
      <c r="B4" s="11" t="s">
        <v>111</v>
      </c>
      <c r="C4" s="11" t="s">
        <v>112</v>
      </c>
      <c r="D4" s="11" t="s">
        <v>113</v>
      </c>
      <c r="E4" s="11" t="s">
        <v>114</v>
      </c>
      <c r="F4" s="11" t="s">
        <v>115</v>
      </c>
      <c r="G4" s="11" t="s">
        <v>116</v>
      </c>
    </row>
    <row r="5" spans="1:12" x14ac:dyDescent="0.2">
      <c r="A5" s="10" t="s">
        <v>0</v>
      </c>
      <c r="B5" s="11" t="s">
        <v>117</v>
      </c>
      <c r="C5" s="11" t="s">
        <v>118</v>
      </c>
      <c r="D5" s="11" t="s">
        <v>119</v>
      </c>
      <c r="E5" s="11" t="s">
        <v>120</v>
      </c>
      <c r="F5" s="11" t="s">
        <v>121</v>
      </c>
      <c r="G5" s="11" t="s">
        <v>122</v>
      </c>
      <c r="I5" s="3" t="s">
        <v>179</v>
      </c>
      <c r="J5" s="3"/>
      <c r="K5" s="3"/>
    </row>
    <row r="6" spans="1:12" x14ac:dyDescent="0.2">
      <c r="A6" s="10" t="s">
        <v>90</v>
      </c>
      <c r="B6" s="11" t="s">
        <v>0</v>
      </c>
      <c r="C6" s="11" t="s">
        <v>0</v>
      </c>
      <c r="D6" s="11" t="s">
        <v>123</v>
      </c>
      <c r="E6" s="11" t="s">
        <v>124</v>
      </c>
      <c r="F6" s="11" t="s">
        <v>125</v>
      </c>
      <c r="G6" s="11" t="s">
        <v>126</v>
      </c>
      <c r="I6" s="3" t="s">
        <v>103</v>
      </c>
      <c r="J6" s="7">
        <v>0.35761319999999996</v>
      </c>
      <c r="K6" s="3"/>
    </row>
    <row r="7" spans="1:12" x14ac:dyDescent="0.2">
      <c r="A7" s="10" t="s">
        <v>0</v>
      </c>
      <c r="B7" s="11" t="s">
        <v>0</v>
      </c>
      <c r="C7" s="11" t="s">
        <v>0</v>
      </c>
      <c r="D7" s="11" t="s">
        <v>92</v>
      </c>
      <c r="E7" s="11" t="s">
        <v>127</v>
      </c>
      <c r="F7" s="11" t="s">
        <v>128</v>
      </c>
      <c r="G7" s="11" t="s">
        <v>91</v>
      </c>
      <c r="I7" s="1" t="s">
        <v>175</v>
      </c>
      <c r="J7" s="7">
        <v>0.88905219999999996</v>
      </c>
      <c r="K7" s="3"/>
      <c r="L7" s="3" t="s">
        <v>183</v>
      </c>
    </row>
    <row r="8" spans="1:12" x14ac:dyDescent="0.2">
      <c r="A8" s="10" t="s">
        <v>8</v>
      </c>
      <c r="B8" s="11" t="s">
        <v>0</v>
      </c>
      <c r="C8" s="11" t="s">
        <v>129</v>
      </c>
      <c r="D8" s="11" t="s">
        <v>130</v>
      </c>
      <c r="E8" s="11" t="s">
        <v>131</v>
      </c>
      <c r="F8" s="11" t="s">
        <v>132</v>
      </c>
      <c r="G8" s="11" t="s">
        <v>133</v>
      </c>
      <c r="I8" s="3" t="s">
        <v>50</v>
      </c>
      <c r="J8" s="7">
        <v>0.45290619999999998</v>
      </c>
      <c r="K8" s="3"/>
    </row>
    <row r="9" spans="1:12" x14ac:dyDescent="0.2">
      <c r="A9" s="10" t="s">
        <v>0</v>
      </c>
      <c r="B9" s="11" t="s">
        <v>0</v>
      </c>
      <c r="C9" s="11" t="s">
        <v>134</v>
      </c>
      <c r="D9" s="11" t="s">
        <v>135</v>
      </c>
      <c r="E9" s="11" t="s">
        <v>88</v>
      </c>
      <c r="F9" s="11" t="s">
        <v>136</v>
      </c>
      <c r="G9" s="11" t="s">
        <v>89</v>
      </c>
      <c r="I9" s="3" t="s">
        <v>174</v>
      </c>
      <c r="J9" s="7">
        <v>-4.7318970000000002E-2</v>
      </c>
      <c r="K9" s="3"/>
    </row>
    <row r="10" spans="1:12" x14ac:dyDescent="0.2">
      <c r="A10" s="10" t="s">
        <v>9</v>
      </c>
      <c r="B10" s="11" t="s">
        <v>0</v>
      </c>
      <c r="C10" s="11" t="s">
        <v>0</v>
      </c>
      <c r="D10" s="11" t="s">
        <v>0</v>
      </c>
      <c r="E10" s="11" t="s">
        <v>137</v>
      </c>
      <c r="F10" s="11" t="s">
        <v>138</v>
      </c>
      <c r="G10" s="11" t="s">
        <v>0</v>
      </c>
      <c r="I10" s="3"/>
      <c r="J10" s="7"/>
      <c r="K10" s="3"/>
    </row>
    <row r="11" spans="1:12" x14ac:dyDescent="0.2">
      <c r="A11" s="10" t="s">
        <v>0</v>
      </c>
      <c r="B11" s="11" t="s">
        <v>0</v>
      </c>
      <c r="C11" s="11" t="s">
        <v>0</v>
      </c>
      <c r="D11" s="11" t="s">
        <v>0</v>
      </c>
      <c r="E11" s="11" t="s">
        <v>95</v>
      </c>
      <c r="F11" s="11" t="s">
        <v>139</v>
      </c>
      <c r="G11" s="11" t="s">
        <v>0</v>
      </c>
      <c r="I11" s="3"/>
      <c r="J11" s="7"/>
      <c r="K11" s="3"/>
    </row>
    <row r="12" spans="1:12" x14ac:dyDescent="0.2">
      <c r="A12" s="10" t="s">
        <v>10</v>
      </c>
      <c r="B12" s="11" t="s">
        <v>0</v>
      </c>
      <c r="C12" s="11" t="s">
        <v>0</v>
      </c>
      <c r="D12" s="11" t="s">
        <v>0</v>
      </c>
      <c r="E12" s="11" t="s">
        <v>140</v>
      </c>
      <c r="F12" s="11" t="s">
        <v>141</v>
      </c>
      <c r="G12" s="11" t="s">
        <v>142</v>
      </c>
      <c r="I12" s="3"/>
      <c r="J12" s="7"/>
      <c r="K12" s="3"/>
    </row>
    <row r="13" spans="1:12" x14ac:dyDescent="0.2">
      <c r="A13" s="10" t="s">
        <v>0</v>
      </c>
      <c r="B13" s="11" t="s">
        <v>0</v>
      </c>
      <c r="C13" s="11" t="s">
        <v>0</v>
      </c>
      <c r="D13" s="11" t="s">
        <v>0</v>
      </c>
      <c r="E13" s="11" t="s">
        <v>143</v>
      </c>
      <c r="F13" s="11" t="s">
        <v>144</v>
      </c>
      <c r="G13" s="11" t="s">
        <v>145</v>
      </c>
      <c r="K13" s="3"/>
    </row>
    <row r="14" spans="1:12" x14ac:dyDescent="0.2">
      <c r="A14" s="10" t="s">
        <v>11</v>
      </c>
      <c r="B14" s="11" t="s">
        <v>0</v>
      </c>
      <c r="C14" s="11" t="s">
        <v>0</v>
      </c>
      <c r="D14" s="11" t="s">
        <v>0</v>
      </c>
      <c r="E14" s="11" t="s">
        <v>94</v>
      </c>
      <c r="F14" s="11" t="s">
        <v>146</v>
      </c>
      <c r="G14" s="11" t="s">
        <v>0</v>
      </c>
      <c r="I14" s="3"/>
      <c r="J14" s="7"/>
      <c r="K14" s="3"/>
    </row>
    <row r="15" spans="1:12" x14ac:dyDescent="0.2">
      <c r="A15" s="10" t="s">
        <v>0</v>
      </c>
      <c r="B15" s="11" t="s">
        <v>0</v>
      </c>
      <c r="C15" s="11" t="s">
        <v>0</v>
      </c>
      <c r="D15" s="11" t="s">
        <v>0</v>
      </c>
      <c r="E15" s="11" t="s">
        <v>127</v>
      </c>
      <c r="F15" s="11" t="s">
        <v>147</v>
      </c>
      <c r="G15" s="11" t="s">
        <v>0</v>
      </c>
      <c r="I15" s="3"/>
      <c r="J15" s="7"/>
      <c r="K15" s="3"/>
    </row>
    <row r="16" spans="1:12" x14ac:dyDescent="0.2">
      <c r="A16" s="10" t="s">
        <v>93</v>
      </c>
      <c r="B16" s="11" t="s">
        <v>0</v>
      </c>
      <c r="C16" s="11" t="s">
        <v>0</v>
      </c>
      <c r="D16" s="11" t="s">
        <v>0</v>
      </c>
      <c r="E16" s="11" t="s">
        <v>148</v>
      </c>
      <c r="F16" s="11" t="s">
        <v>0</v>
      </c>
      <c r="G16" s="11" t="s">
        <v>0</v>
      </c>
    </row>
    <row r="17" spans="1:7" x14ac:dyDescent="0.2">
      <c r="A17" s="10" t="s">
        <v>0</v>
      </c>
      <c r="B17" s="11" t="s">
        <v>0</v>
      </c>
      <c r="C17" s="11" t="s">
        <v>0</v>
      </c>
      <c r="D17" s="11" t="s">
        <v>0</v>
      </c>
      <c r="E17" s="11" t="s">
        <v>149</v>
      </c>
      <c r="F17" s="11" t="s">
        <v>0</v>
      </c>
      <c r="G17" s="11" t="s">
        <v>0</v>
      </c>
    </row>
    <row r="18" spans="1:7" x14ac:dyDescent="0.2">
      <c r="A18" s="10" t="s">
        <v>96</v>
      </c>
      <c r="B18" s="11" t="s">
        <v>150</v>
      </c>
      <c r="C18" s="11" t="s">
        <v>151</v>
      </c>
      <c r="D18" s="11" t="s">
        <v>152</v>
      </c>
      <c r="E18" s="11" t="s">
        <v>0</v>
      </c>
      <c r="F18" s="11" t="s">
        <v>0</v>
      </c>
      <c r="G18" s="11" t="s">
        <v>0</v>
      </c>
    </row>
    <row r="19" spans="1:7" x14ac:dyDescent="0.2">
      <c r="A19" s="10" t="s">
        <v>0</v>
      </c>
      <c r="B19" s="11" t="s">
        <v>153</v>
      </c>
      <c r="C19" s="11" t="s">
        <v>154</v>
      </c>
      <c r="D19" s="11" t="s">
        <v>155</v>
      </c>
      <c r="E19" s="11" t="s">
        <v>0</v>
      </c>
      <c r="F19" s="11" t="s">
        <v>0</v>
      </c>
      <c r="G19" s="11" t="s">
        <v>0</v>
      </c>
    </row>
    <row r="20" spans="1:7" x14ac:dyDescent="0.2">
      <c r="A20" s="10" t="s">
        <v>7</v>
      </c>
      <c r="B20" s="11" t="s">
        <v>0</v>
      </c>
      <c r="C20" s="11" t="s">
        <v>156</v>
      </c>
      <c r="D20" s="11" t="s">
        <v>0</v>
      </c>
      <c r="E20" s="11" t="s">
        <v>0</v>
      </c>
      <c r="F20" s="11" t="s">
        <v>0</v>
      </c>
      <c r="G20" s="11" t="s">
        <v>0</v>
      </c>
    </row>
    <row r="21" spans="1:7" x14ac:dyDescent="0.2">
      <c r="A21" s="10" t="s">
        <v>0</v>
      </c>
      <c r="B21" s="11" t="s">
        <v>0</v>
      </c>
      <c r="C21" s="11" t="s">
        <v>157</v>
      </c>
      <c r="D21" s="11" t="s">
        <v>0</v>
      </c>
      <c r="E21" s="11" t="s">
        <v>0</v>
      </c>
      <c r="F21" s="11" t="s">
        <v>0</v>
      </c>
      <c r="G21" s="11" t="s">
        <v>0</v>
      </c>
    </row>
    <row r="22" spans="1:7" x14ac:dyDescent="0.2">
      <c r="A22" s="10" t="s">
        <v>12</v>
      </c>
      <c r="B22" s="11" t="s">
        <v>158</v>
      </c>
      <c r="C22" s="11" t="s">
        <v>159</v>
      </c>
      <c r="D22" s="11" t="s">
        <v>160</v>
      </c>
      <c r="E22" s="11" t="s">
        <v>161</v>
      </c>
      <c r="F22" s="11" t="s">
        <v>162</v>
      </c>
      <c r="G22" s="11" t="s">
        <v>163</v>
      </c>
    </row>
    <row r="23" spans="1:7" x14ac:dyDescent="0.2">
      <c r="A23" s="10" t="s">
        <v>0</v>
      </c>
      <c r="B23" s="11" t="s">
        <v>164</v>
      </c>
      <c r="C23" s="11" t="s">
        <v>165</v>
      </c>
      <c r="D23" s="11" t="s">
        <v>166</v>
      </c>
      <c r="E23" s="11" t="s">
        <v>167</v>
      </c>
      <c r="F23" s="11" t="s">
        <v>168</v>
      </c>
      <c r="G23" s="11" t="s">
        <v>169</v>
      </c>
    </row>
    <row r="24" spans="1:7" x14ac:dyDescent="0.2">
      <c r="A24" s="10" t="s">
        <v>0</v>
      </c>
      <c r="B24" s="11" t="s">
        <v>0</v>
      </c>
      <c r="C24" s="11" t="s">
        <v>0</v>
      </c>
      <c r="D24" s="11" t="s">
        <v>0</v>
      </c>
      <c r="E24" s="11" t="s">
        <v>0</v>
      </c>
      <c r="F24" s="11" t="s">
        <v>0</v>
      </c>
      <c r="G24" s="11" t="s">
        <v>0</v>
      </c>
    </row>
    <row r="25" spans="1:7" x14ac:dyDescent="0.2">
      <c r="A25" s="10" t="s">
        <v>13</v>
      </c>
      <c r="B25" s="11" t="s">
        <v>97</v>
      </c>
      <c r="C25" s="11" t="s">
        <v>98</v>
      </c>
      <c r="D25" s="11" t="s">
        <v>97</v>
      </c>
      <c r="E25" s="11" t="s">
        <v>99</v>
      </c>
      <c r="F25" s="11" t="s">
        <v>97</v>
      </c>
      <c r="G25" s="11" t="s">
        <v>97</v>
      </c>
    </row>
    <row r="26" spans="1:7" x14ac:dyDescent="0.2">
      <c r="A26" s="20" t="s">
        <v>14</v>
      </c>
      <c r="B26" s="21" t="s">
        <v>170</v>
      </c>
      <c r="C26" s="21" t="s">
        <v>170</v>
      </c>
      <c r="D26" s="21" t="s">
        <v>171</v>
      </c>
      <c r="E26" s="21" t="s">
        <v>100</v>
      </c>
      <c r="F26" s="21" t="s">
        <v>172</v>
      </c>
      <c r="G26" s="21" t="s">
        <v>173</v>
      </c>
    </row>
    <row r="27" spans="1:7" x14ac:dyDescent="0.2">
      <c r="A27" s="13" t="s">
        <v>101</v>
      </c>
      <c r="B27" s="13" t="s">
        <v>0</v>
      </c>
      <c r="C27" s="13" t="s">
        <v>0</v>
      </c>
      <c r="D27" s="13" t="s">
        <v>0</v>
      </c>
      <c r="E27" s="13" t="s">
        <v>0</v>
      </c>
      <c r="F27" s="13" t="s">
        <v>0</v>
      </c>
      <c r="G27" s="13" t="s">
        <v>0</v>
      </c>
    </row>
    <row r="28" spans="1:7" x14ac:dyDescent="0.2">
      <c r="A28" s="13" t="s">
        <v>15</v>
      </c>
      <c r="B28" s="13" t="s">
        <v>0</v>
      </c>
      <c r="C28" s="13" t="s">
        <v>0</v>
      </c>
      <c r="D28" s="13" t="s">
        <v>0</v>
      </c>
      <c r="E28" s="13" t="s">
        <v>0</v>
      </c>
      <c r="F28" s="13" t="s">
        <v>0</v>
      </c>
      <c r="G28" s="13" t="s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4"/>
  <sheetViews>
    <sheetView workbookViewId="0"/>
  </sheetViews>
  <sheetFormatPr baseColWidth="10" defaultRowHeight="12.75" x14ac:dyDescent="0.2"/>
  <cols>
    <col min="1" max="16384" width="11.42578125" style="1"/>
  </cols>
  <sheetData>
    <row r="2" spans="1:7" x14ac:dyDescent="0.2">
      <c r="A2" s="1" t="s">
        <v>48</v>
      </c>
      <c r="G2" s="1" t="s">
        <v>51</v>
      </c>
    </row>
    <row r="4" spans="1:7" x14ac:dyDescent="0.2">
      <c r="A4" s="1" t="s">
        <v>79</v>
      </c>
    </row>
    <row r="6" spans="1:7" x14ac:dyDescent="0.2">
      <c r="A6" s="1" t="s">
        <v>80</v>
      </c>
    </row>
    <row r="7" spans="1:7" x14ac:dyDescent="0.2">
      <c r="A7" s="1" t="s">
        <v>81</v>
      </c>
    </row>
    <row r="8" spans="1:7" x14ac:dyDescent="0.2">
      <c r="A8" s="1" t="s">
        <v>82</v>
      </c>
    </row>
    <row r="9" spans="1:7" x14ac:dyDescent="0.2">
      <c r="A9" s="1" t="s">
        <v>83</v>
      </c>
    </row>
    <row r="10" spans="1:7" x14ac:dyDescent="0.2">
      <c r="A10" s="1" t="s">
        <v>107</v>
      </c>
    </row>
    <row r="11" spans="1:7" x14ac:dyDescent="0.2">
      <c r="A11" s="1" t="s">
        <v>83</v>
      </c>
    </row>
    <row r="12" spans="1:7" x14ac:dyDescent="0.2">
      <c r="A12" s="1" t="s">
        <v>108</v>
      </c>
    </row>
    <row r="14" spans="1:7" x14ac:dyDescent="0.2">
      <c r="A14" s="1" t="s">
        <v>49</v>
      </c>
    </row>
    <row r="16" spans="1:7" x14ac:dyDescent="0.2">
      <c r="A16" s="1" t="s">
        <v>84</v>
      </c>
    </row>
    <row r="18" spans="1:1" x14ac:dyDescent="0.2">
      <c r="A18" s="1" t="s">
        <v>80</v>
      </c>
    </row>
    <row r="19" spans="1:1" x14ac:dyDescent="0.2">
      <c r="A19" s="1" t="s">
        <v>81</v>
      </c>
    </row>
    <row r="20" spans="1:1" x14ac:dyDescent="0.2">
      <c r="A20" s="1" t="s">
        <v>82</v>
      </c>
    </row>
    <row r="21" spans="1:1" x14ac:dyDescent="0.2">
      <c r="A21" s="1" t="s">
        <v>83</v>
      </c>
    </row>
    <row r="22" spans="1:1" x14ac:dyDescent="0.2">
      <c r="A22" s="1" t="s">
        <v>109</v>
      </c>
    </row>
    <row r="23" spans="1:1" x14ac:dyDescent="0.2">
      <c r="A23" s="1" t="s">
        <v>83</v>
      </c>
    </row>
    <row r="24" spans="1:1" x14ac:dyDescent="0.2">
      <c r="A24" s="1" t="s">
        <v>110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15" x14ac:dyDescent="0.25">
      <c r="A1" s="1" t="s">
        <v>52</v>
      </c>
    </row>
    <row r="2" spans="1:15" x14ac:dyDescent="0.25">
      <c r="A2" s="1" t="s">
        <v>53</v>
      </c>
    </row>
    <row r="3" spans="1:15" x14ac:dyDescent="0.25">
      <c r="A3" s="1" t="s">
        <v>176</v>
      </c>
    </row>
    <row r="4" spans="1:15" x14ac:dyDescent="0.25">
      <c r="I4" s="1"/>
      <c r="J4" s="1"/>
      <c r="K4" s="1"/>
      <c r="L4" s="1"/>
      <c r="M4" s="1"/>
      <c r="N4" s="1"/>
      <c r="O4" s="1"/>
    </row>
    <row r="5" spans="1:15" x14ac:dyDescent="0.25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I5" s="1" t="s">
        <v>6</v>
      </c>
      <c r="J5" s="1" t="s">
        <v>30</v>
      </c>
      <c r="K5" s="1" t="s">
        <v>31</v>
      </c>
      <c r="L5" s="1" t="s">
        <v>32</v>
      </c>
      <c r="M5" s="1" t="s">
        <v>33</v>
      </c>
      <c r="N5" s="1" t="s">
        <v>34</v>
      </c>
      <c r="O5" s="1" t="s">
        <v>35</v>
      </c>
    </row>
    <row r="6" spans="1:15" x14ac:dyDescent="0.25">
      <c r="I6" s="1"/>
      <c r="J6" s="1"/>
      <c r="K6" s="1"/>
      <c r="L6" s="1"/>
      <c r="M6" s="1"/>
      <c r="N6" s="1"/>
      <c r="O6" s="1"/>
    </row>
    <row r="7" spans="1:15" x14ac:dyDescent="0.25">
      <c r="I7" s="1" t="s">
        <v>6</v>
      </c>
      <c r="J7" s="1"/>
      <c r="K7" s="1"/>
      <c r="L7" s="1"/>
      <c r="M7" s="1"/>
      <c r="N7" s="1"/>
      <c r="O7" s="1"/>
    </row>
    <row r="8" spans="1:15" x14ac:dyDescent="0.25">
      <c r="A8" s="1" t="s">
        <v>23</v>
      </c>
      <c r="B8" s="1">
        <v>28</v>
      </c>
      <c r="C8" s="1" t="s">
        <v>24</v>
      </c>
      <c r="D8" s="3">
        <v>32.322650000000003</v>
      </c>
      <c r="E8" s="1">
        <v>3</v>
      </c>
      <c r="F8" s="3">
        <v>-58.645290000000003</v>
      </c>
      <c r="G8" s="3">
        <v>-54.648679999999999</v>
      </c>
      <c r="I8" s="1" t="s">
        <v>36</v>
      </c>
      <c r="J8" s="6">
        <v>6.3290399999999997E-2</v>
      </c>
      <c r="K8" s="6">
        <v>1.21557E-2</v>
      </c>
      <c r="L8" s="6">
        <v>5.21</v>
      </c>
      <c r="M8" s="6">
        <v>0</v>
      </c>
      <c r="N8" s="6">
        <v>3.9465600000000003E-2</v>
      </c>
      <c r="O8" s="6">
        <v>8.7115200000000004E-2</v>
      </c>
    </row>
    <row r="9" spans="1:15" x14ac:dyDescent="0.25">
      <c r="A9" s="2" t="s">
        <v>25</v>
      </c>
      <c r="B9" s="2">
        <v>28</v>
      </c>
      <c r="C9" s="2" t="s">
        <v>24</v>
      </c>
      <c r="D9" s="9">
        <v>32.8536</v>
      </c>
      <c r="E9" s="2">
        <v>3</v>
      </c>
      <c r="F9" s="9">
        <v>-59.7072</v>
      </c>
      <c r="G9" s="9">
        <v>-55.710590000000003</v>
      </c>
      <c r="I9" s="1"/>
      <c r="J9" s="6"/>
      <c r="K9" s="6"/>
      <c r="L9" s="6"/>
      <c r="M9" s="6"/>
      <c r="N9" s="6"/>
      <c r="O9" s="6"/>
    </row>
    <row r="10" spans="1:15" x14ac:dyDescent="0.25">
      <c r="A10" s="1" t="s">
        <v>26</v>
      </c>
      <c r="B10" s="1">
        <v>28</v>
      </c>
      <c r="C10" s="1" t="s">
        <v>24</v>
      </c>
      <c r="D10" s="3">
        <v>33.017969999999998</v>
      </c>
      <c r="E10" s="1">
        <v>4</v>
      </c>
      <c r="F10" s="3">
        <v>-58.035939999999997</v>
      </c>
      <c r="G10" s="3">
        <v>-52.707120000000003</v>
      </c>
      <c r="I10" s="1" t="s">
        <v>37</v>
      </c>
      <c r="J10" s="6"/>
      <c r="K10" s="6"/>
      <c r="L10" s="6"/>
      <c r="M10" s="6"/>
      <c r="N10" s="6"/>
      <c r="O10" s="6"/>
    </row>
    <row r="11" spans="1:15" x14ac:dyDescent="0.25">
      <c r="A11" s="1" t="s">
        <v>27</v>
      </c>
      <c r="B11" s="1">
        <v>28</v>
      </c>
      <c r="C11" s="1" t="s">
        <v>24</v>
      </c>
      <c r="D11" s="3">
        <v>32.654350000000001</v>
      </c>
      <c r="E11" s="1">
        <v>4</v>
      </c>
      <c r="F11" s="3">
        <v>-57.308700000000002</v>
      </c>
      <c r="G11" s="3">
        <v>-51.979880000000001</v>
      </c>
      <c r="I11" s="1" t="s">
        <v>38</v>
      </c>
      <c r="J11" s="6"/>
      <c r="K11" s="6"/>
      <c r="L11" s="6"/>
      <c r="M11" s="6"/>
      <c r="N11" s="6"/>
      <c r="O11" s="6"/>
    </row>
    <row r="12" spans="1:15" x14ac:dyDescent="0.25">
      <c r="A12" s="1" t="s">
        <v>28</v>
      </c>
      <c r="B12" s="1">
        <v>28</v>
      </c>
      <c r="C12" s="1" t="s">
        <v>24</v>
      </c>
      <c r="D12" s="3">
        <v>32.972760000000001</v>
      </c>
      <c r="E12" s="1">
        <v>4</v>
      </c>
      <c r="F12" s="3">
        <v>-57.945509999999999</v>
      </c>
      <c r="G12" s="3">
        <v>-52.616700000000002</v>
      </c>
      <c r="I12" s="1" t="s">
        <v>39</v>
      </c>
      <c r="J12" s="6">
        <v>0.59583949999999997</v>
      </c>
      <c r="K12" s="6">
        <v>0.34845739999999997</v>
      </c>
      <c r="L12" s="6">
        <v>1.71</v>
      </c>
      <c r="M12" s="6">
        <v>8.6999999999999994E-2</v>
      </c>
      <c r="N12" s="6">
        <v>-8.7124400000000005E-2</v>
      </c>
      <c r="O12" s="6">
        <v>1.2788029999999999</v>
      </c>
    </row>
    <row r="13" spans="1:15" x14ac:dyDescent="0.25">
      <c r="A13" s="1" t="s">
        <v>29</v>
      </c>
      <c r="B13" s="1">
        <v>28</v>
      </c>
      <c r="C13" s="1" t="s">
        <v>24</v>
      </c>
      <c r="D13" s="3">
        <v>33.132750000000001</v>
      </c>
      <c r="E13" s="1">
        <v>5</v>
      </c>
      <c r="F13" s="3">
        <v>-56.26549</v>
      </c>
      <c r="G13" s="3">
        <v>-49.604469999999999</v>
      </c>
      <c r="I13" s="1"/>
      <c r="J13" s="6"/>
      <c r="K13" s="6"/>
      <c r="L13" s="6"/>
      <c r="M13" s="6"/>
      <c r="N13" s="6"/>
      <c r="O13" s="6"/>
    </row>
    <row r="14" spans="1:15" x14ac:dyDescent="0.25">
      <c r="A14" s="4"/>
      <c r="B14" s="4"/>
      <c r="C14" s="4"/>
      <c r="D14" s="5"/>
      <c r="E14" s="4"/>
      <c r="F14" s="5"/>
      <c r="G14" s="5"/>
      <c r="I14" s="1" t="s">
        <v>47</v>
      </c>
      <c r="J14" s="6"/>
      <c r="K14" s="6"/>
      <c r="L14" s="6"/>
      <c r="M14" s="6"/>
      <c r="N14" s="6"/>
      <c r="O14" s="6"/>
    </row>
    <row r="15" spans="1:15" x14ac:dyDescent="0.25">
      <c r="I15" s="1" t="s">
        <v>39</v>
      </c>
      <c r="J15" s="6">
        <v>-1.0000009999999999</v>
      </c>
      <c r="K15" s="6" t="s">
        <v>24</v>
      </c>
      <c r="L15" s="6" t="s">
        <v>24</v>
      </c>
      <c r="M15" s="6" t="s">
        <v>24</v>
      </c>
      <c r="N15" s="6" t="s">
        <v>24</v>
      </c>
      <c r="O15" s="6" t="s">
        <v>24</v>
      </c>
    </row>
    <row r="16" spans="1:15" x14ac:dyDescent="0.25">
      <c r="A16" s="1" t="s">
        <v>38</v>
      </c>
      <c r="B16" s="1">
        <v>0</v>
      </c>
      <c r="I16" s="1"/>
      <c r="J16" s="6"/>
      <c r="K16" s="6"/>
      <c r="L16" s="6"/>
      <c r="M16" s="6"/>
      <c r="N16" s="6"/>
      <c r="O16" s="6"/>
    </row>
    <row r="17" spans="1:15" x14ac:dyDescent="0.25">
      <c r="A17" s="1" t="s">
        <v>46</v>
      </c>
      <c r="B17" s="1">
        <v>1</v>
      </c>
      <c r="I17" s="1" t="s">
        <v>40</v>
      </c>
      <c r="J17" s="6">
        <v>0.1291901</v>
      </c>
      <c r="K17" s="6">
        <v>1.6345999999999999E-2</v>
      </c>
      <c r="L17" s="6">
        <v>7.9</v>
      </c>
      <c r="M17" s="6">
        <v>0</v>
      </c>
      <c r="N17" s="6">
        <v>9.7152600000000006E-2</v>
      </c>
      <c r="O17" s="6">
        <v>0.1612276</v>
      </c>
    </row>
    <row r="18" spans="1:15" x14ac:dyDescent="0.25">
      <c r="A18" s="1" t="s">
        <v>47</v>
      </c>
      <c r="B18" s="1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184</v>
      </c>
    </row>
    <row r="2" spans="1:10" x14ac:dyDescent="0.2">
      <c r="A2" s="1" t="s">
        <v>104</v>
      </c>
    </row>
    <row r="3" spans="1:10" x14ac:dyDescent="0.2">
      <c r="A3" s="1" t="s">
        <v>54</v>
      </c>
    </row>
    <row r="6" spans="1:10" x14ac:dyDescent="0.2">
      <c r="A6" s="1" t="s">
        <v>6</v>
      </c>
      <c r="B6" s="1" t="s">
        <v>30</v>
      </c>
      <c r="C6" s="1" t="s">
        <v>31</v>
      </c>
      <c r="D6" s="1" t="s">
        <v>32</v>
      </c>
      <c r="E6" s="1" t="s">
        <v>33</v>
      </c>
      <c r="F6" s="1" t="s">
        <v>34</v>
      </c>
      <c r="G6" s="1" t="s">
        <v>35</v>
      </c>
    </row>
    <row r="7" spans="1:10" x14ac:dyDescent="0.2">
      <c r="A7" s="1" t="s">
        <v>6</v>
      </c>
      <c r="B7" s="6"/>
      <c r="C7" s="6"/>
      <c r="D7" s="6"/>
      <c r="E7" s="6"/>
      <c r="F7" s="6"/>
      <c r="G7" s="6"/>
      <c r="I7" s="6"/>
      <c r="J7" s="6"/>
    </row>
    <row r="8" spans="1:10" x14ac:dyDescent="0.2">
      <c r="A8" s="1" t="s">
        <v>39</v>
      </c>
      <c r="B8" s="6">
        <v>0.50247869999999994</v>
      </c>
      <c r="C8" s="6">
        <v>0.18648519999999999</v>
      </c>
      <c r="D8" s="6">
        <v>2.69</v>
      </c>
      <c r="E8" s="6">
        <v>7.0000000000000001E-3</v>
      </c>
      <c r="F8" s="6">
        <v>0.1369744</v>
      </c>
      <c r="G8" s="6">
        <v>0.8679829</v>
      </c>
      <c r="I8" s="6"/>
      <c r="J8" s="6"/>
    </row>
    <row r="9" spans="1:10" x14ac:dyDescent="0.2">
      <c r="B9" s="6"/>
      <c r="C9" s="6"/>
      <c r="D9" s="6"/>
      <c r="E9" s="6"/>
      <c r="F9" s="6"/>
      <c r="G9" s="6"/>
      <c r="I9" s="6"/>
      <c r="J9" s="6"/>
    </row>
    <row r="10" spans="1:10" x14ac:dyDescent="0.2">
      <c r="A10" s="1" t="s">
        <v>87</v>
      </c>
      <c r="B10" s="6"/>
      <c r="C10" s="6"/>
      <c r="D10" s="6"/>
      <c r="E10" s="6"/>
      <c r="F10" s="6"/>
      <c r="G10" s="6"/>
      <c r="I10" s="6"/>
      <c r="J10" s="6"/>
    </row>
    <row r="11" spans="1:10" x14ac:dyDescent="0.2">
      <c r="A11" s="1" t="s">
        <v>39</v>
      </c>
      <c r="B11" s="6">
        <v>1.2447950000000001</v>
      </c>
      <c r="C11" s="6">
        <v>0.48544939999999998</v>
      </c>
      <c r="D11" s="6">
        <v>2.56</v>
      </c>
      <c r="E11" s="6">
        <v>0.01</v>
      </c>
      <c r="F11" s="6">
        <v>0.29333209999999998</v>
      </c>
      <c r="G11" s="6">
        <v>2.196259</v>
      </c>
      <c r="I11" s="6"/>
      <c r="J11" s="6"/>
    </row>
    <row r="12" spans="1:10" x14ac:dyDescent="0.2">
      <c r="B12" s="6"/>
      <c r="C12" s="6"/>
      <c r="D12" s="6"/>
      <c r="E12" s="6"/>
      <c r="F12" s="6"/>
      <c r="G12" s="6"/>
      <c r="I12" s="6"/>
      <c r="J12" s="6"/>
    </row>
    <row r="13" spans="1:10" x14ac:dyDescent="0.2">
      <c r="A13" s="1" t="s">
        <v>90</v>
      </c>
      <c r="B13" s="6"/>
      <c r="C13" s="6"/>
      <c r="D13" s="6"/>
      <c r="E13" s="6"/>
      <c r="F13" s="6"/>
      <c r="G13" s="6"/>
      <c r="I13" s="6"/>
      <c r="J13" s="6"/>
    </row>
    <row r="14" spans="1:10" x14ac:dyDescent="0.2">
      <c r="A14" s="1" t="s">
        <v>39</v>
      </c>
      <c r="B14" s="6">
        <v>-7.7548400000000003E-2</v>
      </c>
      <c r="C14" s="6">
        <v>8.5500400000000004E-2</v>
      </c>
      <c r="D14" s="6">
        <v>-0.91</v>
      </c>
      <c r="E14" s="6">
        <v>0.36399999999999999</v>
      </c>
      <c r="F14" s="6">
        <v>-0.24512610000000001</v>
      </c>
      <c r="G14" s="6">
        <v>9.0029300000000007E-2</v>
      </c>
      <c r="I14" s="6"/>
      <c r="J14" s="6"/>
    </row>
    <row r="15" spans="1:10" x14ac:dyDescent="0.2">
      <c r="B15" s="6"/>
      <c r="C15" s="6"/>
      <c r="D15" s="6"/>
      <c r="E15" s="6"/>
      <c r="F15" s="6"/>
      <c r="G15" s="6"/>
      <c r="I15" s="6"/>
      <c r="J15" s="6"/>
    </row>
    <row r="16" spans="1:10" x14ac:dyDescent="0.2">
      <c r="A16" s="1" t="s">
        <v>8</v>
      </c>
      <c r="B16" s="6"/>
      <c r="C16" s="6"/>
      <c r="D16" s="6"/>
      <c r="E16" s="6"/>
      <c r="F16" s="6"/>
      <c r="G16" s="6"/>
      <c r="I16" s="6"/>
      <c r="J16" s="6"/>
    </row>
    <row r="17" spans="1:10" x14ac:dyDescent="0.2">
      <c r="A17" s="1" t="s">
        <v>39</v>
      </c>
      <c r="B17" s="6">
        <v>-0.28172910000000001</v>
      </c>
      <c r="C17" s="6">
        <v>0.15035560000000001</v>
      </c>
      <c r="D17" s="6">
        <v>-1.87</v>
      </c>
      <c r="E17" s="6">
        <v>6.0999999999999999E-2</v>
      </c>
      <c r="F17" s="6">
        <v>-0.57642070000000001</v>
      </c>
      <c r="G17" s="6">
        <v>1.29625E-2</v>
      </c>
      <c r="I17" s="6"/>
      <c r="J17" s="6"/>
    </row>
    <row r="18" spans="1:10" x14ac:dyDescent="0.2">
      <c r="B18" s="6"/>
      <c r="C18" s="6"/>
      <c r="D18" s="6"/>
      <c r="E18" s="6"/>
      <c r="F18" s="6"/>
      <c r="G18" s="6"/>
      <c r="I18" s="6"/>
      <c r="J18" s="6"/>
    </row>
    <row r="19" spans="1:10" x14ac:dyDescent="0.2">
      <c r="A19" s="1" t="s">
        <v>10</v>
      </c>
      <c r="B19" s="6"/>
      <c r="C19" s="6"/>
      <c r="D19" s="6"/>
      <c r="E19" s="6"/>
      <c r="F19" s="6"/>
      <c r="G19" s="6"/>
      <c r="I19" s="6"/>
      <c r="J19" s="6"/>
    </row>
    <row r="20" spans="1:10" x14ac:dyDescent="0.2">
      <c r="A20" s="1" t="s">
        <v>39</v>
      </c>
      <c r="B20" s="6">
        <v>-0.2279156</v>
      </c>
      <c r="C20" s="6">
        <v>0.29636649999999998</v>
      </c>
      <c r="D20" s="6">
        <v>-0.77</v>
      </c>
      <c r="E20" s="6">
        <v>0.442</v>
      </c>
      <c r="F20" s="6">
        <v>-0.80878320000000004</v>
      </c>
      <c r="G20" s="6">
        <v>0.35295209999999999</v>
      </c>
      <c r="I20" s="6"/>
      <c r="J20" s="6"/>
    </row>
    <row r="21" spans="1:10" x14ac:dyDescent="0.2">
      <c r="B21" s="6"/>
      <c r="C21" s="6"/>
      <c r="D21" s="6"/>
      <c r="E21" s="6"/>
      <c r="F21" s="6"/>
      <c r="G21" s="6"/>
      <c r="I21" s="6"/>
      <c r="J21" s="6"/>
    </row>
    <row r="22" spans="1:10" x14ac:dyDescent="0.2">
      <c r="A22" s="1" t="s">
        <v>36</v>
      </c>
      <c r="B22" s="6">
        <v>-7.0420959999999999</v>
      </c>
      <c r="C22" s="6">
        <v>2.9989270000000001</v>
      </c>
      <c r="D22" s="6">
        <v>-2.35</v>
      </c>
      <c r="E22" s="6">
        <v>1.9E-2</v>
      </c>
      <c r="F22" s="6">
        <v>-12.919890000000001</v>
      </c>
      <c r="G22" s="6">
        <v>-1.164307</v>
      </c>
      <c r="I22" s="6"/>
      <c r="J22" s="6"/>
    </row>
    <row r="23" spans="1:10" x14ac:dyDescent="0.2">
      <c r="B23" s="6"/>
      <c r="C23" s="6"/>
      <c r="D23" s="6"/>
      <c r="E23" s="6"/>
      <c r="F23" s="6"/>
      <c r="G23" s="6"/>
      <c r="I23" s="6"/>
      <c r="J23" s="6"/>
    </row>
    <row r="24" spans="1:10" x14ac:dyDescent="0.2">
      <c r="A24" s="1" t="s">
        <v>87</v>
      </c>
      <c r="B24" s="6"/>
      <c r="C24" s="6"/>
      <c r="D24" s="6"/>
      <c r="E24" s="6"/>
      <c r="F24" s="6"/>
      <c r="G24" s="6"/>
      <c r="I24" s="6"/>
      <c r="J24" s="6"/>
    </row>
    <row r="25" spans="1:10" x14ac:dyDescent="0.2">
      <c r="A25" s="1" t="s">
        <v>6</v>
      </c>
      <c r="B25" s="6"/>
      <c r="C25" s="6"/>
      <c r="D25" s="6"/>
      <c r="E25" s="6"/>
      <c r="F25" s="6"/>
      <c r="G25" s="6"/>
      <c r="I25" s="6"/>
      <c r="J25" s="6"/>
    </row>
    <row r="26" spans="1:10" x14ac:dyDescent="0.2">
      <c r="A26" s="1" t="s">
        <v>39</v>
      </c>
      <c r="B26" s="6">
        <v>-6.3316499999999998E-2</v>
      </c>
      <c r="C26" s="6">
        <v>5.4306599999999997E-2</v>
      </c>
      <c r="D26" s="6">
        <v>-1.17</v>
      </c>
      <c r="E26" s="6">
        <v>0.24399999999999999</v>
      </c>
      <c r="F26" s="6">
        <v>-0.1697555</v>
      </c>
      <c r="G26" s="6">
        <v>4.3122500000000001E-2</v>
      </c>
      <c r="I26" s="6"/>
      <c r="J26" s="6"/>
    </row>
    <row r="27" spans="1:10" x14ac:dyDescent="0.2">
      <c r="B27" s="6"/>
      <c r="C27" s="6"/>
      <c r="D27" s="6"/>
      <c r="E27" s="6"/>
      <c r="F27" s="6"/>
      <c r="G27" s="6"/>
      <c r="I27" s="6"/>
      <c r="J27" s="6"/>
    </row>
    <row r="28" spans="1:10" x14ac:dyDescent="0.2">
      <c r="A28" s="1" t="s">
        <v>87</v>
      </c>
      <c r="B28" s="6"/>
      <c r="C28" s="6"/>
      <c r="D28" s="6"/>
      <c r="E28" s="6"/>
      <c r="F28" s="6"/>
      <c r="G28" s="6"/>
      <c r="I28" s="6"/>
      <c r="J28" s="6"/>
    </row>
    <row r="29" spans="1:10" x14ac:dyDescent="0.2">
      <c r="A29" s="1" t="s">
        <v>39</v>
      </c>
      <c r="B29" s="6">
        <v>1.0674129999999999</v>
      </c>
      <c r="C29" s="6">
        <v>0.14136840000000001</v>
      </c>
      <c r="D29" s="6">
        <v>7.55</v>
      </c>
      <c r="E29" s="6">
        <v>0</v>
      </c>
      <c r="F29" s="6">
        <v>0.79033609999999999</v>
      </c>
      <c r="G29" s="6">
        <v>1.34449</v>
      </c>
      <c r="I29" s="6"/>
      <c r="J29" s="6"/>
    </row>
    <row r="30" spans="1:10" x14ac:dyDescent="0.2">
      <c r="B30" s="6"/>
      <c r="C30" s="6"/>
      <c r="D30" s="6"/>
      <c r="E30" s="6"/>
      <c r="F30" s="6"/>
      <c r="G30" s="6"/>
      <c r="I30" s="6"/>
      <c r="J30" s="6"/>
    </row>
    <row r="31" spans="1:10" x14ac:dyDescent="0.2">
      <c r="A31" s="1" t="s">
        <v>90</v>
      </c>
      <c r="B31" s="6"/>
      <c r="C31" s="6"/>
      <c r="D31" s="6"/>
      <c r="E31" s="6"/>
      <c r="F31" s="6"/>
      <c r="G31" s="6"/>
      <c r="I31" s="6"/>
      <c r="J31" s="6"/>
    </row>
    <row r="32" spans="1:10" x14ac:dyDescent="0.2">
      <c r="A32" s="1" t="s">
        <v>39</v>
      </c>
      <c r="B32" s="6">
        <v>1.7998900000000002E-2</v>
      </c>
      <c r="C32" s="6">
        <v>2.4898699999999999E-2</v>
      </c>
      <c r="D32" s="6">
        <v>0.72</v>
      </c>
      <c r="E32" s="6">
        <v>0.47</v>
      </c>
      <c r="F32" s="6">
        <v>-3.0801599999999998E-2</v>
      </c>
      <c r="G32" s="6">
        <v>6.6799399999999995E-2</v>
      </c>
      <c r="I32" s="6"/>
      <c r="J32" s="6"/>
    </row>
    <row r="33" spans="1:10" x14ac:dyDescent="0.2">
      <c r="B33" s="6"/>
      <c r="C33" s="6"/>
      <c r="D33" s="6"/>
      <c r="E33" s="6"/>
      <c r="F33" s="6"/>
      <c r="G33" s="6"/>
      <c r="I33" s="6"/>
      <c r="J33" s="6"/>
    </row>
    <row r="34" spans="1:10" x14ac:dyDescent="0.2">
      <c r="A34" s="1" t="s">
        <v>8</v>
      </c>
      <c r="B34" s="6"/>
      <c r="C34" s="6"/>
      <c r="D34" s="6"/>
      <c r="E34" s="6"/>
      <c r="F34" s="6"/>
      <c r="G34" s="6"/>
      <c r="I34" s="6"/>
      <c r="J34" s="6"/>
    </row>
    <row r="35" spans="1:10" x14ac:dyDescent="0.2">
      <c r="A35" s="1" t="s">
        <v>39</v>
      </c>
      <c r="B35" s="6">
        <v>1.81598E-2</v>
      </c>
      <c r="C35" s="6">
        <v>4.3785299999999999E-2</v>
      </c>
      <c r="D35" s="6">
        <v>0.41</v>
      </c>
      <c r="E35" s="6">
        <v>0.67800000000000005</v>
      </c>
      <c r="F35" s="6">
        <v>-6.7657700000000001E-2</v>
      </c>
      <c r="G35" s="6">
        <v>0.1039774</v>
      </c>
      <c r="I35" s="6"/>
      <c r="J35" s="6"/>
    </row>
    <row r="36" spans="1:10" x14ac:dyDescent="0.2">
      <c r="B36" s="6"/>
      <c r="C36" s="6"/>
      <c r="D36" s="6"/>
      <c r="E36" s="6"/>
      <c r="F36" s="6"/>
      <c r="G36" s="6"/>
      <c r="I36" s="6"/>
      <c r="J36" s="6"/>
    </row>
    <row r="37" spans="1:10" x14ac:dyDescent="0.2">
      <c r="A37" s="1" t="s">
        <v>10</v>
      </c>
      <c r="B37" s="6"/>
      <c r="C37" s="6"/>
      <c r="D37" s="6"/>
      <c r="E37" s="6"/>
      <c r="F37" s="6"/>
      <c r="G37" s="6"/>
      <c r="I37" s="6"/>
      <c r="J37" s="6"/>
    </row>
    <row r="38" spans="1:10" x14ac:dyDescent="0.2">
      <c r="A38" s="1" t="s">
        <v>39</v>
      </c>
      <c r="B38" s="6">
        <v>-0.1051767</v>
      </c>
      <c r="C38" s="6">
        <v>8.6305300000000001E-2</v>
      </c>
      <c r="D38" s="6">
        <v>-1.22</v>
      </c>
      <c r="E38" s="6">
        <v>0.223</v>
      </c>
      <c r="F38" s="6">
        <v>-0.27433200000000002</v>
      </c>
      <c r="G38" s="6">
        <v>6.3978499999999994E-2</v>
      </c>
      <c r="I38" s="6"/>
      <c r="J38" s="6"/>
    </row>
    <row r="39" spans="1:10" x14ac:dyDescent="0.2">
      <c r="B39" s="6"/>
      <c r="C39" s="6"/>
      <c r="D39" s="6"/>
      <c r="E39" s="6"/>
      <c r="F39" s="6"/>
      <c r="G39" s="6"/>
      <c r="I39" s="6"/>
      <c r="J39" s="6"/>
    </row>
    <row r="40" spans="1:10" x14ac:dyDescent="0.2">
      <c r="A40" s="1" t="s">
        <v>36</v>
      </c>
      <c r="B40" s="6">
        <v>5.1537699999999999E-2</v>
      </c>
      <c r="C40" s="6">
        <v>0.87332169999999998</v>
      </c>
      <c r="D40" s="6">
        <v>0.06</v>
      </c>
      <c r="E40" s="6">
        <v>0.95299999999999996</v>
      </c>
      <c r="F40" s="6">
        <v>-1.6601410000000001</v>
      </c>
      <c r="G40" s="6">
        <v>1.763217</v>
      </c>
      <c r="I40" s="6"/>
      <c r="J40" s="6"/>
    </row>
    <row r="41" spans="1:10" x14ac:dyDescent="0.2">
      <c r="B41" s="6"/>
      <c r="C41" s="6"/>
      <c r="D41" s="6"/>
      <c r="E41" s="6"/>
      <c r="F41" s="6"/>
      <c r="G41" s="6"/>
      <c r="I41" s="6"/>
      <c r="J41" s="6"/>
    </row>
    <row r="42" spans="1:10" x14ac:dyDescent="0.2">
      <c r="A42" s="1" t="s">
        <v>90</v>
      </c>
      <c r="B42" s="6"/>
      <c r="C42" s="6"/>
      <c r="D42" s="6"/>
      <c r="E42" s="6"/>
      <c r="F42" s="6"/>
      <c r="G42" s="6"/>
      <c r="I42" s="6"/>
      <c r="J42" s="6"/>
    </row>
    <row r="43" spans="1:10" x14ac:dyDescent="0.2">
      <c r="A43" s="1" t="s">
        <v>6</v>
      </c>
      <c r="B43" s="6"/>
      <c r="C43" s="6"/>
      <c r="D43" s="6"/>
      <c r="E43" s="6"/>
      <c r="F43" s="6"/>
      <c r="G43" s="6"/>
      <c r="I43" s="6"/>
      <c r="J43" s="6"/>
    </row>
    <row r="44" spans="1:10" x14ac:dyDescent="0.2">
      <c r="A44" s="1" t="s">
        <v>39</v>
      </c>
      <c r="B44" s="6">
        <v>-1.002094</v>
      </c>
      <c r="C44" s="6">
        <v>0.45317010000000002</v>
      </c>
      <c r="D44" s="6">
        <v>-2.21</v>
      </c>
      <c r="E44" s="6">
        <v>2.7E-2</v>
      </c>
      <c r="F44" s="6">
        <v>-1.8902909999999999</v>
      </c>
      <c r="G44" s="6">
        <v>-0.1138967</v>
      </c>
      <c r="I44" s="6"/>
      <c r="J44" s="6"/>
    </row>
    <row r="45" spans="1:10" x14ac:dyDescent="0.2">
      <c r="B45" s="6"/>
      <c r="C45" s="6"/>
      <c r="D45" s="6"/>
      <c r="E45" s="6"/>
      <c r="F45" s="6"/>
      <c r="G45" s="6"/>
      <c r="I45" s="6"/>
      <c r="J45" s="6"/>
    </row>
    <row r="46" spans="1:10" x14ac:dyDescent="0.2">
      <c r="A46" s="1" t="s">
        <v>87</v>
      </c>
      <c r="B46" s="6"/>
      <c r="C46" s="6"/>
      <c r="D46" s="6"/>
      <c r="E46" s="6"/>
      <c r="F46" s="6"/>
      <c r="G46" s="6"/>
      <c r="I46" s="6"/>
      <c r="J46" s="6"/>
    </row>
    <row r="47" spans="1:10" x14ac:dyDescent="0.2">
      <c r="A47" s="1" t="s">
        <v>39</v>
      </c>
      <c r="B47" s="6">
        <v>3.2374200000000002</v>
      </c>
      <c r="C47" s="6">
        <v>1.1796709999999999</v>
      </c>
      <c r="D47" s="6">
        <v>2.74</v>
      </c>
      <c r="E47" s="6">
        <v>6.0000000000000001E-3</v>
      </c>
      <c r="F47" s="6">
        <v>0.92530780000000001</v>
      </c>
      <c r="G47" s="6">
        <v>5.5495330000000003</v>
      </c>
      <c r="I47" s="6"/>
      <c r="J47" s="6"/>
    </row>
    <row r="48" spans="1:10" x14ac:dyDescent="0.2">
      <c r="B48" s="6"/>
      <c r="C48" s="6"/>
      <c r="D48" s="6"/>
      <c r="E48" s="6"/>
      <c r="F48" s="6"/>
      <c r="G48" s="6"/>
      <c r="I48" s="6"/>
      <c r="J48" s="6"/>
    </row>
    <row r="49" spans="1:10" x14ac:dyDescent="0.2">
      <c r="A49" s="1" t="s">
        <v>90</v>
      </c>
      <c r="B49" s="6"/>
      <c r="C49" s="6"/>
      <c r="D49" s="6"/>
      <c r="E49" s="6"/>
      <c r="F49" s="6"/>
      <c r="G49" s="6"/>
      <c r="I49" s="6"/>
      <c r="J49" s="6"/>
    </row>
    <row r="50" spans="1:10" x14ac:dyDescent="0.2">
      <c r="A50" s="1" t="s">
        <v>39</v>
      </c>
      <c r="B50" s="6">
        <v>0.29448730000000001</v>
      </c>
      <c r="C50" s="6">
        <v>0.20777100000000001</v>
      </c>
      <c r="D50" s="6">
        <v>1.42</v>
      </c>
      <c r="E50" s="6">
        <v>0.156</v>
      </c>
      <c r="F50" s="6">
        <v>-0.1127364</v>
      </c>
      <c r="G50" s="6">
        <v>0.70171099999999997</v>
      </c>
      <c r="I50" s="6"/>
      <c r="J50" s="6"/>
    </row>
    <row r="51" spans="1:10" x14ac:dyDescent="0.2">
      <c r="B51" s="6"/>
      <c r="C51" s="6"/>
      <c r="D51" s="6"/>
      <c r="E51" s="6"/>
      <c r="F51" s="6"/>
      <c r="G51" s="6"/>
      <c r="I51" s="6"/>
      <c r="J51" s="6"/>
    </row>
    <row r="52" spans="1:10" x14ac:dyDescent="0.2">
      <c r="A52" s="1" t="s">
        <v>8</v>
      </c>
      <c r="B52" s="6"/>
      <c r="C52" s="6"/>
      <c r="D52" s="6"/>
      <c r="E52" s="6"/>
      <c r="F52" s="6"/>
      <c r="G52" s="6"/>
      <c r="I52" s="6"/>
      <c r="J52" s="6"/>
    </row>
    <row r="53" spans="1:10" x14ac:dyDescent="0.2">
      <c r="A53" s="1" t="s">
        <v>39</v>
      </c>
      <c r="B53" s="6">
        <v>-0.8779979</v>
      </c>
      <c r="C53" s="6">
        <v>0.36537310000000001</v>
      </c>
      <c r="D53" s="6">
        <v>-2.4</v>
      </c>
      <c r="E53" s="6">
        <v>1.6E-2</v>
      </c>
      <c r="F53" s="6">
        <v>-1.5941160000000001</v>
      </c>
      <c r="G53" s="6">
        <v>-0.16187979999999999</v>
      </c>
      <c r="I53" s="6"/>
      <c r="J53" s="6"/>
    </row>
    <row r="54" spans="1:10" x14ac:dyDescent="0.2">
      <c r="B54" s="6"/>
      <c r="C54" s="6"/>
      <c r="D54" s="6"/>
      <c r="E54" s="6"/>
      <c r="F54" s="6"/>
      <c r="G54" s="6"/>
      <c r="I54" s="6"/>
      <c r="J54" s="6"/>
    </row>
    <row r="55" spans="1:10" x14ac:dyDescent="0.2">
      <c r="A55" s="1" t="s">
        <v>10</v>
      </c>
      <c r="B55" s="6"/>
      <c r="C55" s="6"/>
      <c r="D55" s="6"/>
      <c r="E55" s="6"/>
      <c r="F55" s="6"/>
      <c r="G55" s="6"/>
      <c r="I55" s="6"/>
      <c r="J55" s="6"/>
    </row>
    <row r="56" spans="1:10" x14ac:dyDescent="0.2">
      <c r="A56" s="1" t="s">
        <v>39</v>
      </c>
      <c r="B56" s="6">
        <v>0.74444049999999995</v>
      </c>
      <c r="C56" s="6">
        <v>0.72018819999999995</v>
      </c>
      <c r="D56" s="6">
        <v>1.03</v>
      </c>
      <c r="E56" s="6">
        <v>0.30099999999999999</v>
      </c>
      <c r="F56" s="6">
        <v>-0.66710250000000004</v>
      </c>
      <c r="G56" s="6">
        <v>2.155983</v>
      </c>
      <c r="I56" s="6"/>
      <c r="J56" s="6"/>
    </row>
    <row r="57" spans="1:10" x14ac:dyDescent="0.2">
      <c r="B57" s="6"/>
      <c r="C57" s="6"/>
      <c r="D57" s="6"/>
      <c r="E57" s="6"/>
      <c r="F57" s="6"/>
      <c r="G57" s="6"/>
      <c r="I57" s="6"/>
      <c r="J57" s="6"/>
    </row>
    <row r="58" spans="1:10" x14ac:dyDescent="0.2">
      <c r="A58" s="1" t="s">
        <v>36</v>
      </c>
      <c r="B58" s="6">
        <v>-23.678840000000001</v>
      </c>
      <c r="C58" s="6">
        <v>7.2875719999999999</v>
      </c>
      <c r="D58" s="6">
        <v>-3.25</v>
      </c>
      <c r="E58" s="6">
        <v>1E-3</v>
      </c>
      <c r="F58" s="6">
        <v>-37.962209999999999</v>
      </c>
      <c r="G58" s="6">
        <v>-9.3954570000000004</v>
      </c>
      <c r="I58" s="6"/>
      <c r="J58" s="6"/>
    </row>
    <row r="59" spans="1:10" x14ac:dyDescent="0.2">
      <c r="B59" s="6"/>
      <c r="C59" s="6"/>
      <c r="D59" s="6"/>
      <c r="E59" s="6"/>
      <c r="F59" s="6"/>
      <c r="G59" s="6"/>
      <c r="I59" s="6"/>
      <c r="J59" s="6"/>
    </row>
    <row r="60" spans="1:10" x14ac:dyDescent="0.2">
      <c r="A60" s="1" t="s">
        <v>8</v>
      </c>
      <c r="B60" s="6"/>
      <c r="C60" s="6"/>
      <c r="D60" s="6"/>
      <c r="E60" s="6"/>
      <c r="F60" s="6"/>
      <c r="G60" s="6"/>
      <c r="I60" s="6"/>
      <c r="J60" s="6"/>
    </row>
    <row r="61" spans="1:10" x14ac:dyDescent="0.2">
      <c r="A61" s="1" t="s">
        <v>6</v>
      </c>
      <c r="B61" s="6"/>
      <c r="C61" s="6"/>
      <c r="D61" s="6"/>
      <c r="E61" s="6"/>
      <c r="F61" s="6"/>
      <c r="G61" s="6"/>
    </row>
    <row r="62" spans="1:10" x14ac:dyDescent="0.2">
      <c r="A62" s="1" t="s">
        <v>39</v>
      </c>
      <c r="B62" s="6">
        <v>0.2001202</v>
      </c>
      <c r="C62" s="6">
        <v>0.15289079999999999</v>
      </c>
      <c r="D62" s="6">
        <v>1.31</v>
      </c>
      <c r="E62" s="6">
        <v>0.191</v>
      </c>
      <c r="F62" s="6">
        <v>-9.9540400000000001E-2</v>
      </c>
      <c r="G62" s="6">
        <v>0.49978070000000002</v>
      </c>
    </row>
    <row r="63" spans="1:10" x14ac:dyDescent="0.2">
      <c r="B63" s="6"/>
      <c r="C63" s="6"/>
      <c r="D63" s="6"/>
      <c r="E63" s="6"/>
      <c r="F63" s="6"/>
      <c r="G63" s="6"/>
    </row>
    <row r="64" spans="1:10" x14ac:dyDescent="0.2">
      <c r="A64" s="1" t="s">
        <v>87</v>
      </c>
      <c r="B64" s="6"/>
      <c r="C64" s="6"/>
      <c r="D64" s="6"/>
      <c r="E64" s="6"/>
      <c r="F64" s="6"/>
      <c r="G64" s="6"/>
    </row>
    <row r="65" spans="1:7" x14ac:dyDescent="0.2">
      <c r="A65" s="1" t="s">
        <v>39</v>
      </c>
      <c r="B65" s="6">
        <v>-0.4171126</v>
      </c>
      <c r="C65" s="6">
        <v>0.39799820000000002</v>
      </c>
      <c r="D65" s="6">
        <v>-1.05</v>
      </c>
      <c r="E65" s="6">
        <v>0.29499999999999998</v>
      </c>
      <c r="F65" s="6">
        <v>-1.1971750000000001</v>
      </c>
      <c r="G65" s="6">
        <v>0.36294939999999998</v>
      </c>
    </row>
    <row r="66" spans="1:7" x14ac:dyDescent="0.2">
      <c r="B66" s="6"/>
      <c r="C66" s="6"/>
      <c r="D66" s="6"/>
      <c r="E66" s="6"/>
      <c r="F66" s="6"/>
      <c r="G66" s="6"/>
    </row>
    <row r="67" spans="1:7" x14ac:dyDescent="0.2">
      <c r="A67" s="1" t="s">
        <v>90</v>
      </c>
      <c r="B67" s="6"/>
      <c r="C67" s="6"/>
      <c r="D67" s="6"/>
      <c r="E67" s="6"/>
      <c r="F67" s="6"/>
      <c r="G67" s="6"/>
    </row>
    <row r="68" spans="1:7" x14ac:dyDescent="0.2">
      <c r="A68" s="1" t="s">
        <v>39</v>
      </c>
      <c r="B68" s="6">
        <v>4.7642999999999998E-2</v>
      </c>
      <c r="C68" s="6">
        <v>7.0097900000000005E-2</v>
      </c>
      <c r="D68" s="6">
        <v>0.68</v>
      </c>
      <c r="E68" s="6">
        <v>0.497</v>
      </c>
      <c r="F68" s="6">
        <v>-8.9746400000000004E-2</v>
      </c>
      <c r="G68" s="6">
        <v>0.18503240000000001</v>
      </c>
    </row>
    <row r="69" spans="1:7" x14ac:dyDescent="0.2">
      <c r="B69" s="6"/>
      <c r="C69" s="6"/>
      <c r="D69" s="6"/>
      <c r="E69" s="6"/>
      <c r="F69" s="6"/>
      <c r="G69" s="6"/>
    </row>
    <row r="70" spans="1:7" x14ac:dyDescent="0.2">
      <c r="A70" s="1" t="s">
        <v>8</v>
      </c>
      <c r="B70" s="6"/>
      <c r="C70" s="6"/>
      <c r="D70" s="6"/>
      <c r="E70" s="6"/>
      <c r="F70" s="6"/>
      <c r="G70" s="6"/>
    </row>
    <row r="71" spans="1:7" x14ac:dyDescent="0.2">
      <c r="A71" s="1" t="s">
        <v>39</v>
      </c>
      <c r="B71" s="6">
        <v>0.86272930000000003</v>
      </c>
      <c r="C71" s="6">
        <v>0.1232698</v>
      </c>
      <c r="D71" s="6">
        <v>7</v>
      </c>
      <c r="E71" s="6">
        <v>0</v>
      </c>
      <c r="F71" s="6">
        <v>0.62112489999999998</v>
      </c>
      <c r="G71" s="6">
        <v>1.1043339999999999</v>
      </c>
    </row>
    <row r="72" spans="1:7" x14ac:dyDescent="0.2">
      <c r="B72" s="6"/>
      <c r="C72" s="6"/>
      <c r="D72" s="6"/>
      <c r="E72" s="6"/>
      <c r="F72" s="6"/>
      <c r="G72" s="6"/>
    </row>
    <row r="73" spans="1:7" x14ac:dyDescent="0.2">
      <c r="A73" s="1" t="s">
        <v>10</v>
      </c>
      <c r="B73" s="6"/>
      <c r="C73" s="6"/>
      <c r="D73" s="6"/>
      <c r="E73" s="6"/>
      <c r="F73" s="6"/>
      <c r="G73" s="6"/>
    </row>
    <row r="74" spans="1:7" x14ac:dyDescent="0.2">
      <c r="A74" s="1" t="s">
        <v>39</v>
      </c>
      <c r="B74" s="6">
        <v>-0.1425053</v>
      </c>
      <c r="C74" s="6">
        <v>0.24297759999999999</v>
      </c>
      <c r="D74" s="6">
        <v>-0.59</v>
      </c>
      <c r="E74" s="6">
        <v>0.55800000000000005</v>
      </c>
      <c r="F74" s="6">
        <v>-0.61873259999999997</v>
      </c>
      <c r="G74" s="6">
        <v>0.33372200000000002</v>
      </c>
    </row>
    <row r="75" spans="1:7" x14ac:dyDescent="0.2">
      <c r="B75" s="6"/>
      <c r="C75" s="6"/>
      <c r="D75" s="6"/>
      <c r="E75" s="6"/>
      <c r="F75" s="6"/>
      <c r="G75" s="6"/>
    </row>
    <row r="76" spans="1:7" x14ac:dyDescent="0.2">
      <c r="A76" s="1" t="s">
        <v>36</v>
      </c>
      <c r="B76" s="6">
        <v>4.409808</v>
      </c>
      <c r="C76" s="6">
        <v>2.4586860000000001</v>
      </c>
      <c r="D76" s="6">
        <v>1.79</v>
      </c>
      <c r="E76" s="6">
        <v>7.2999999999999995E-2</v>
      </c>
      <c r="F76" s="6">
        <v>-0.40912850000000001</v>
      </c>
      <c r="G76" s="6">
        <v>9.2287440000000007</v>
      </c>
    </row>
    <row r="77" spans="1:7" x14ac:dyDescent="0.2">
      <c r="B77" s="6"/>
      <c r="C77" s="6"/>
      <c r="D77" s="6"/>
      <c r="E77" s="6"/>
      <c r="F77" s="6"/>
      <c r="G77" s="6"/>
    </row>
    <row r="78" spans="1:7" x14ac:dyDescent="0.2">
      <c r="A78" s="1" t="s">
        <v>10</v>
      </c>
      <c r="B78" s="6"/>
      <c r="C78" s="6"/>
      <c r="D78" s="6"/>
      <c r="E78" s="6"/>
      <c r="F78" s="6"/>
      <c r="G78" s="6"/>
    </row>
    <row r="79" spans="1:7" x14ac:dyDescent="0.2">
      <c r="A79" s="1" t="s">
        <v>6</v>
      </c>
      <c r="B79" s="6"/>
      <c r="C79" s="6"/>
      <c r="D79" s="6"/>
      <c r="E79" s="6"/>
      <c r="F79" s="6"/>
      <c r="G79" s="6"/>
    </row>
    <row r="80" spans="1:7" x14ac:dyDescent="0.2">
      <c r="A80" s="1" t="s">
        <v>39</v>
      </c>
      <c r="B80" s="6">
        <v>-0.2927748</v>
      </c>
      <c r="C80" s="6">
        <v>0.13713259999999999</v>
      </c>
      <c r="D80" s="6">
        <v>-2.13</v>
      </c>
      <c r="E80" s="6">
        <v>3.3000000000000002E-2</v>
      </c>
      <c r="F80" s="6">
        <v>-0.56154990000000005</v>
      </c>
      <c r="G80" s="6">
        <v>-2.3999800000000002E-2</v>
      </c>
    </row>
    <row r="81" spans="1:7" x14ac:dyDescent="0.2">
      <c r="B81" s="6"/>
      <c r="C81" s="6"/>
      <c r="D81" s="6"/>
      <c r="E81" s="6"/>
      <c r="F81" s="6"/>
      <c r="G81" s="6"/>
    </row>
    <row r="82" spans="1:7" x14ac:dyDescent="0.2">
      <c r="A82" s="1" t="s">
        <v>87</v>
      </c>
      <c r="B82" s="6"/>
      <c r="C82" s="6"/>
      <c r="D82" s="6"/>
      <c r="E82" s="6"/>
      <c r="F82" s="6"/>
      <c r="G82" s="6"/>
    </row>
    <row r="83" spans="1:7" x14ac:dyDescent="0.2">
      <c r="A83" s="1" t="s">
        <v>39</v>
      </c>
      <c r="B83" s="6">
        <v>0.6507387</v>
      </c>
      <c r="C83" s="6">
        <v>0.35697719999999999</v>
      </c>
      <c r="D83" s="6">
        <v>1.82</v>
      </c>
      <c r="E83" s="6">
        <v>6.8000000000000005E-2</v>
      </c>
      <c r="F83" s="6">
        <v>-4.8923700000000001E-2</v>
      </c>
      <c r="G83" s="6">
        <v>1.350401</v>
      </c>
    </row>
    <row r="84" spans="1:7" x14ac:dyDescent="0.2">
      <c r="B84" s="6"/>
      <c r="C84" s="6"/>
      <c r="D84" s="6"/>
      <c r="E84" s="6"/>
      <c r="F84" s="6"/>
      <c r="G84" s="6"/>
    </row>
    <row r="85" spans="1:7" x14ac:dyDescent="0.2">
      <c r="A85" s="1" t="s">
        <v>90</v>
      </c>
      <c r="B85" s="6"/>
      <c r="C85" s="6"/>
      <c r="D85" s="6"/>
      <c r="E85" s="6"/>
      <c r="F85" s="6"/>
      <c r="G85" s="6"/>
    </row>
    <row r="86" spans="1:7" x14ac:dyDescent="0.2">
      <c r="A86" s="1" t="s">
        <v>39</v>
      </c>
      <c r="B86" s="6">
        <v>-2.23257E-2</v>
      </c>
      <c r="C86" s="6">
        <v>6.2873100000000001E-2</v>
      </c>
      <c r="D86" s="6">
        <v>-0.36</v>
      </c>
      <c r="E86" s="6">
        <v>0.72299999999999998</v>
      </c>
      <c r="F86" s="6">
        <v>-0.14555460000000001</v>
      </c>
      <c r="G86" s="6">
        <v>0.1009032</v>
      </c>
    </row>
    <row r="87" spans="1:7" x14ac:dyDescent="0.2">
      <c r="B87" s="6"/>
      <c r="C87" s="6"/>
      <c r="D87" s="6"/>
      <c r="E87" s="6"/>
      <c r="F87" s="6"/>
      <c r="G87" s="6"/>
    </row>
    <row r="88" spans="1:7" x14ac:dyDescent="0.2">
      <c r="A88" s="1" t="s">
        <v>8</v>
      </c>
      <c r="B88" s="6"/>
      <c r="C88" s="6"/>
      <c r="D88" s="6"/>
      <c r="E88" s="6"/>
      <c r="F88" s="6"/>
      <c r="G88" s="6"/>
    </row>
    <row r="89" spans="1:7" x14ac:dyDescent="0.2">
      <c r="A89" s="1" t="s">
        <v>39</v>
      </c>
      <c r="B89" s="6">
        <v>-7.1079799999999999E-2</v>
      </c>
      <c r="C89" s="6">
        <v>0.1105646</v>
      </c>
      <c r="D89" s="6">
        <v>-0.64</v>
      </c>
      <c r="E89" s="6">
        <v>0.52</v>
      </c>
      <c r="F89" s="6">
        <v>-0.28778239999999999</v>
      </c>
      <c r="G89" s="6">
        <v>0.1456229</v>
      </c>
    </row>
    <row r="90" spans="1:7" x14ac:dyDescent="0.2">
      <c r="B90" s="6"/>
      <c r="C90" s="6"/>
      <c r="D90" s="6"/>
      <c r="E90" s="6"/>
      <c r="F90" s="6"/>
      <c r="G90" s="6"/>
    </row>
    <row r="91" spans="1:7" x14ac:dyDescent="0.2">
      <c r="A91" s="1" t="s">
        <v>10</v>
      </c>
      <c r="B91" s="6"/>
      <c r="C91" s="6"/>
      <c r="D91" s="6"/>
      <c r="E91" s="6"/>
      <c r="F91" s="6"/>
      <c r="G91" s="6"/>
    </row>
    <row r="92" spans="1:7" x14ac:dyDescent="0.2">
      <c r="A92" s="1" t="s">
        <v>39</v>
      </c>
      <c r="B92" s="6">
        <v>0.49768780000000001</v>
      </c>
      <c r="C92" s="6">
        <v>0.2179343</v>
      </c>
      <c r="D92" s="6">
        <v>2.2799999999999998</v>
      </c>
      <c r="E92" s="6">
        <v>2.1999999999999999E-2</v>
      </c>
      <c r="F92" s="6">
        <v>7.0544399999999993E-2</v>
      </c>
      <c r="G92" s="6">
        <v>0.92483119999999996</v>
      </c>
    </row>
    <row r="93" spans="1:7" x14ac:dyDescent="0.2">
      <c r="B93" s="6"/>
      <c r="C93" s="6"/>
      <c r="D93" s="6"/>
      <c r="E93" s="6"/>
      <c r="F93" s="6"/>
      <c r="G93" s="6"/>
    </row>
    <row r="94" spans="1:7" x14ac:dyDescent="0.2">
      <c r="A94" s="1" t="s">
        <v>36</v>
      </c>
      <c r="B94" s="6">
        <v>-2.4158909999999998</v>
      </c>
      <c r="C94" s="6">
        <v>2.205273</v>
      </c>
      <c r="D94" s="6">
        <v>-1.1000000000000001</v>
      </c>
      <c r="E94" s="6">
        <v>0.27300000000000002</v>
      </c>
      <c r="F94" s="6">
        <v>-6.7381469999999997</v>
      </c>
      <c r="G94" s="6">
        <v>1.906366</v>
      </c>
    </row>
    <row r="95" spans="1:7" x14ac:dyDescent="0.2">
      <c r="B95" s="6"/>
      <c r="C95" s="6"/>
      <c r="D95" s="6"/>
      <c r="E95" s="6"/>
      <c r="F95" s="6"/>
      <c r="G95" s="6"/>
    </row>
    <row r="96" spans="1:7" x14ac:dyDescent="0.2">
      <c r="B96" s="6"/>
      <c r="C96" s="6"/>
      <c r="D96" s="6"/>
      <c r="E96" s="6"/>
      <c r="F96" s="6"/>
      <c r="G96" s="6"/>
    </row>
    <row r="97" spans="2:7" x14ac:dyDescent="0.2">
      <c r="B97" s="6"/>
      <c r="C97" s="6"/>
      <c r="D97" s="6"/>
      <c r="E97" s="6"/>
      <c r="F97" s="6"/>
      <c r="G97" s="6"/>
    </row>
    <row r="98" spans="2:7" x14ac:dyDescent="0.2">
      <c r="B98" s="6"/>
      <c r="C98" s="6"/>
      <c r="D98" s="6"/>
      <c r="E98" s="6"/>
      <c r="F98" s="6"/>
      <c r="G98" s="6"/>
    </row>
    <row r="99" spans="2:7" x14ac:dyDescent="0.2">
      <c r="B99" s="6"/>
      <c r="C99" s="6"/>
      <c r="D99" s="6"/>
      <c r="E99" s="6"/>
      <c r="F99" s="6"/>
      <c r="G99" s="6"/>
    </row>
    <row r="100" spans="2:7" x14ac:dyDescent="0.2">
      <c r="B100" s="6"/>
      <c r="C100" s="6"/>
      <c r="D100" s="6"/>
      <c r="E100" s="6"/>
      <c r="F100" s="6"/>
      <c r="G100" s="6"/>
    </row>
    <row r="101" spans="2:7" x14ac:dyDescent="0.2">
      <c r="B101" s="6"/>
      <c r="C101" s="6"/>
      <c r="D101" s="6"/>
      <c r="E101" s="6"/>
      <c r="F101" s="6"/>
      <c r="G101" s="6"/>
    </row>
    <row r="102" spans="2:7" x14ac:dyDescent="0.2">
      <c r="B102" s="6"/>
      <c r="C102" s="6"/>
      <c r="D102" s="6"/>
      <c r="E102" s="6"/>
      <c r="F102" s="6"/>
      <c r="G102" s="6"/>
    </row>
    <row r="103" spans="2:7" x14ac:dyDescent="0.2">
      <c r="B103" s="6"/>
      <c r="C103" s="6"/>
      <c r="D103" s="6"/>
      <c r="E103" s="6"/>
      <c r="F103" s="6"/>
      <c r="G103" s="6"/>
    </row>
    <row r="104" spans="2:7" x14ac:dyDescent="0.2">
      <c r="B104" s="6"/>
      <c r="C104" s="6"/>
      <c r="D104" s="6"/>
      <c r="E104" s="6"/>
      <c r="F104" s="6"/>
      <c r="G104" s="6"/>
    </row>
    <row r="105" spans="2:7" x14ac:dyDescent="0.2">
      <c r="B105" s="6"/>
      <c r="C105" s="6"/>
      <c r="D105" s="6"/>
      <c r="E105" s="6"/>
      <c r="F105" s="6"/>
      <c r="G105" s="6"/>
    </row>
    <row r="106" spans="2:7" x14ac:dyDescent="0.2">
      <c r="B106" s="6"/>
      <c r="C106" s="6"/>
      <c r="D106" s="6"/>
      <c r="E106" s="6"/>
      <c r="F106" s="6"/>
      <c r="G106" s="6"/>
    </row>
    <row r="107" spans="2:7" x14ac:dyDescent="0.2">
      <c r="B107" s="6"/>
      <c r="C107" s="6"/>
      <c r="D107" s="6"/>
      <c r="E107" s="6"/>
      <c r="F107" s="6"/>
      <c r="G107" s="6"/>
    </row>
    <row r="108" spans="2:7" x14ac:dyDescent="0.2">
      <c r="B108" s="6"/>
      <c r="C108" s="6"/>
      <c r="D108" s="6"/>
      <c r="E108" s="6"/>
      <c r="F108" s="6"/>
      <c r="G108" s="6"/>
    </row>
    <row r="109" spans="2:7" x14ac:dyDescent="0.2">
      <c r="B109" s="6"/>
      <c r="C109" s="6"/>
      <c r="D109" s="6"/>
      <c r="E109" s="6"/>
      <c r="F109" s="6"/>
      <c r="G109" s="6"/>
    </row>
    <row r="110" spans="2:7" x14ac:dyDescent="0.2">
      <c r="B110" s="6"/>
      <c r="C110" s="6"/>
      <c r="D110" s="6"/>
      <c r="E110" s="6"/>
      <c r="F110" s="6"/>
      <c r="G110" s="6"/>
    </row>
    <row r="111" spans="2:7" x14ac:dyDescent="0.2">
      <c r="B111" s="6"/>
      <c r="C111" s="6"/>
      <c r="D111" s="6"/>
      <c r="E111" s="6"/>
      <c r="F111" s="6"/>
      <c r="G111" s="6"/>
    </row>
    <row r="112" spans="2:7" x14ac:dyDescent="0.2">
      <c r="B112" s="6"/>
      <c r="C112" s="6"/>
      <c r="D112" s="6"/>
      <c r="E112" s="6"/>
      <c r="F112" s="6"/>
      <c r="G112" s="6"/>
    </row>
    <row r="113" spans="2:7" x14ac:dyDescent="0.2">
      <c r="B113" s="6"/>
      <c r="C113" s="6"/>
      <c r="D113" s="6"/>
      <c r="E113" s="6"/>
      <c r="F113" s="6"/>
      <c r="G113" s="6"/>
    </row>
    <row r="114" spans="2:7" x14ac:dyDescent="0.2">
      <c r="B114" s="6"/>
      <c r="C114" s="6"/>
      <c r="D114" s="6"/>
      <c r="E114" s="6"/>
      <c r="F114" s="6"/>
      <c r="G114" s="6"/>
    </row>
    <row r="115" spans="2:7" x14ac:dyDescent="0.2">
      <c r="B115" s="6"/>
      <c r="C115" s="6"/>
      <c r="D115" s="6"/>
      <c r="E115" s="6"/>
      <c r="F115" s="6"/>
      <c r="G115" s="6"/>
    </row>
    <row r="116" spans="2:7" x14ac:dyDescent="0.2">
      <c r="B116" s="6"/>
      <c r="C116" s="6"/>
      <c r="D116" s="6"/>
      <c r="E116" s="6"/>
      <c r="F116" s="6"/>
      <c r="G116" s="6"/>
    </row>
    <row r="117" spans="2:7" x14ac:dyDescent="0.2">
      <c r="B117" s="6"/>
      <c r="C117" s="6"/>
      <c r="D117" s="6"/>
      <c r="E117" s="6"/>
      <c r="F117" s="6"/>
      <c r="G117" s="6"/>
    </row>
    <row r="118" spans="2:7" x14ac:dyDescent="0.2">
      <c r="B118" s="6"/>
      <c r="C118" s="6"/>
      <c r="D118" s="6"/>
      <c r="E118" s="6"/>
      <c r="F118" s="6"/>
      <c r="G118" s="6"/>
    </row>
    <row r="119" spans="2:7" x14ac:dyDescent="0.2">
      <c r="B119" s="6"/>
      <c r="C119" s="6"/>
      <c r="D119" s="6"/>
      <c r="E119" s="6"/>
      <c r="F119" s="6"/>
      <c r="G119" s="6"/>
    </row>
    <row r="120" spans="2:7" x14ac:dyDescent="0.2">
      <c r="B120" s="6"/>
      <c r="C120" s="6"/>
      <c r="D120" s="6"/>
      <c r="E120" s="6"/>
      <c r="F120" s="6"/>
      <c r="G120" s="6"/>
    </row>
    <row r="121" spans="2:7" x14ac:dyDescent="0.2">
      <c r="B121" s="6"/>
      <c r="C121" s="6"/>
      <c r="D121" s="6"/>
      <c r="E121" s="6"/>
      <c r="F121" s="6"/>
      <c r="G121" s="6"/>
    </row>
    <row r="122" spans="2:7" x14ac:dyDescent="0.2">
      <c r="B122" s="6"/>
      <c r="C122" s="6"/>
      <c r="D122" s="6"/>
      <c r="E122" s="6"/>
      <c r="F122" s="6"/>
      <c r="G122" s="6"/>
    </row>
    <row r="123" spans="2:7" x14ac:dyDescent="0.2">
      <c r="B123" s="6"/>
      <c r="C123" s="6"/>
      <c r="D123" s="6"/>
      <c r="E123" s="6"/>
      <c r="F123" s="6"/>
      <c r="G123" s="6"/>
    </row>
    <row r="124" spans="2:7" x14ac:dyDescent="0.2">
      <c r="B124" s="6"/>
      <c r="C124" s="6"/>
      <c r="D124" s="6"/>
      <c r="E124" s="6"/>
      <c r="F124" s="6"/>
      <c r="G124" s="6"/>
    </row>
    <row r="125" spans="2:7" x14ac:dyDescent="0.2">
      <c r="B125" s="6"/>
      <c r="C125" s="6"/>
      <c r="D125" s="6"/>
      <c r="E125" s="6"/>
      <c r="F125" s="6"/>
      <c r="G125" s="6"/>
    </row>
    <row r="126" spans="2:7" x14ac:dyDescent="0.2">
      <c r="B126" s="6"/>
      <c r="C126" s="6"/>
      <c r="D126" s="6"/>
      <c r="E126" s="6"/>
      <c r="F126" s="6"/>
      <c r="G126" s="6"/>
    </row>
    <row r="127" spans="2:7" x14ac:dyDescent="0.2">
      <c r="B127" s="6"/>
      <c r="C127" s="6"/>
      <c r="D127" s="6"/>
      <c r="E127" s="6"/>
      <c r="F127" s="6"/>
      <c r="G127" s="6"/>
    </row>
    <row r="128" spans="2:7" x14ac:dyDescent="0.2">
      <c r="B128" s="6"/>
      <c r="C128" s="6"/>
      <c r="D128" s="6"/>
      <c r="E128" s="6"/>
      <c r="F128" s="6"/>
      <c r="G128" s="6"/>
    </row>
    <row r="129" spans="2:7" x14ac:dyDescent="0.2">
      <c r="B129" s="6"/>
      <c r="C129" s="6"/>
      <c r="D129" s="6"/>
      <c r="E129" s="6"/>
      <c r="F129" s="6"/>
      <c r="G129" s="6"/>
    </row>
    <row r="130" spans="2:7" x14ac:dyDescent="0.2">
      <c r="B130" s="6"/>
      <c r="C130" s="6"/>
      <c r="D130" s="6"/>
      <c r="E130" s="6"/>
      <c r="F130" s="6"/>
      <c r="G130" s="6"/>
    </row>
    <row r="131" spans="2:7" x14ac:dyDescent="0.2">
      <c r="B131" s="6"/>
      <c r="C131" s="6"/>
      <c r="D131" s="6"/>
      <c r="E131" s="6"/>
      <c r="F131" s="6"/>
      <c r="G131" s="6"/>
    </row>
    <row r="132" spans="2:7" x14ac:dyDescent="0.2">
      <c r="B132" s="6"/>
      <c r="C132" s="6"/>
      <c r="D132" s="6"/>
      <c r="E132" s="6"/>
      <c r="F132" s="6"/>
      <c r="G132" s="6"/>
    </row>
    <row r="133" spans="2:7" x14ac:dyDescent="0.2">
      <c r="B133" s="6"/>
      <c r="C133" s="6"/>
      <c r="D133" s="6"/>
      <c r="E133" s="6"/>
      <c r="F133" s="6"/>
      <c r="G133" s="6"/>
    </row>
    <row r="134" spans="2:7" x14ac:dyDescent="0.2">
      <c r="B134" s="6"/>
      <c r="C134" s="6"/>
      <c r="D134" s="6"/>
      <c r="E134" s="6"/>
      <c r="F134" s="6"/>
      <c r="G134" s="6"/>
    </row>
    <row r="135" spans="2:7" x14ac:dyDescent="0.2">
      <c r="B135" s="6"/>
      <c r="C135" s="6"/>
      <c r="D135" s="6"/>
      <c r="E135" s="6"/>
      <c r="F135" s="6"/>
      <c r="G135" s="6"/>
    </row>
    <row r="136" spans="2:7" x14ac:dyDescent="0.2">
      <c r="B136" s="6"/>
      <c r="C136" s="6"/>
      <c r="D136" s="6"/>
      <c r="E136" s="6"/>
      <c r="F136" s="6"/>
      <c r="G136" s="6"/>
    </row>
    <row r="137" spans="2:7" x14ac:dyDescent="0.2">
      <c r="B137" s="6"/>
      <c r="C137" s="6"/>
      <c r="D137" s="6"/>
      <c r="E137" s="6"/>
      <c r="F137" s="6"/>
      <c r="G137" s="6"/>
    </row>
    <row r="138" spans="2:7" x14ac:dyDescent="0.2">
      <c r="B138" s="6"/>
      <c r="C138" s="6"/>
      <c r="D138" s="6"/>
      <c r="E138" s="6"/>
      <c r="F138" s="6"/>
      <c r="G138" s="6"/>
    </row>
    <row r="139" spans="2:7" x14ac:dyDescent="0.2">
      <c r="B139" s="6"/>
      <c r="C139" s="6"/>
      <c r="D139" s="6"/>
      <c r="E139" s="6"/>
      <c r="F139" s="6"/>
      <c r="G139" s="6"/>
    </row>
    <row r="140" spans="2:7" x14ac:dyDescent="0.2">
      <c r="B140" s="6"/>
      <c r="C140" s="6"/>
      <c r="D140" s="6"/>
      <c r="E140" s="6"/>
      <c r="F140" s="6"/>
      <c r="G140" s="6"/>
    </row>
    <row r="141" spans="2:7" x14ac:dyDescent="0.2">
      <c r="B141" s="6"/>
      <c r="C141" s="6"/>
      <c r="D141" s="6"/>
      <c r="E141" s="6"/>
      <c r="F141" s="6"/>
      <c r="G141" s="6"/>
    </row>
    <row r="142" spans="2:7" x14ac:dyDescent="0.2">
      <c r="B142" s="6"/>
      <c r="C142" s="6"/>
      <c r="D142" s="6"/>
      <c r="E142" s="6"/>
      <c r="F142" s="6"/>
      <c r="G142" s="6"/>
    </row>
    <row r="143" spans="2:7" x14ac:dyDescent="0.2">
      <c r="B143" s="6"/>
      <c r="C143" s="6"/>
      <c r="D143" s="6"/>
      <c r="E143" s="6"/>
      <c r="F143" s="6"/>
      <c r="G143" s="6"/>
    </row>
    <row r="144" spans="2:7" x14ac:dyDescent="0.2">
      <c r="B144" s="6"/>
      <c r="C144" s="6"/>
      <c r="D144" s="6"/>
      <c r="E144" s="6"/>
      <c r="F144" s="6"/>
      <c r="G144" s="6"/>
    </row>
    <row r="145" spans="2:7" x14ac:dyDescent="0.2">
      <c r="B145" s="6"/>
      <c r="C145" s="6"/>
      <c r="D145" s="6"/>
      <c r="E145" s="6"/>
      <c r="F145" s="6"/>
      <c r="G145" s="6"/>
    </row>
    <row r="146" spans="2:7" x14ac:dyDescent="0.2">
      <c r="B146" s="6"/>
      <c r="C146" s="6"/>
      <c r="D146" s="6"/>
      <c r="E146" s="6"/>
      <c r="F146" s="6"/>
      <c r="G146" s="6"/>
    </row>
    <row r="147" spans="2:7" x14ac:dyDescent="0.2">
      <c r="B147" s="6"/>
      <c r="C147" s="6"/>
      <c r="D147" s="6"/>
      <c r="E147" s="6"/>
      <c r="F147" s="6"/>
      <c r="G147" s="6"/>
    </row>
    <row r="148" spans="2:7" x14ac:dyDescent="0.2">
      <c r="B148" s="6"/>
      <c r="C148" s="6"/>
      <c r="D148" s="6"/>
      <c r="E148" s="6"/>
      <c r="F148" s="6"/>
      <c r="G148" s="6"/>
    </row>
    <row r="149" spans="2:7" x14ac:dyDescent="0.2">
      <c r="B149" s="6"/>
      <c r="C149" s="6"/>
      <c r="D149" s="6"/>
      <c r="E149" s="6"/>
      <c r="F149" s="6"/>
      <c r="G149" s="6"/>
    </row>
    <row r="150" spans="2:7" x14ac:dyDescent="0.2">
      <c r="B150" s="6"/>
      <c r="C150" s="6"/>
      <c r="D150" s="6"/>
      <c r="E150" s="6"/>
      <c r="F150" s="6"/>
      <c r="G150" s="6"/>
    </row>
    <row r="151" spans="2:7" x14ac:dyDescent="0.2">
      <c r="B151" s="6"/>
      <c r="C151" s="6"/>
      <c r="D151" s="6"/>
      <c r="E151" s="6"/>
      <c r="F151" s="6"/>
      <c r="G151" s="6"/>
    </row>
    <row r="152" spans="2:7" x14ac:dyDescent="0.2">
      <c r="B152" s="6"/>
      <c r="C152" s="6"/>
      <c r="D152" s="6"/>
      <c r="E152" s="6"/>
      <c r="F152" s="6"/>
      <c r="G152" s="6"/>
    </row>
    <row r="153" spans="2:7" x14ac:dyDescent="0.2">
      <c r="B153" s="6"/>
      <c r="C153" s="6"/>
      <c r="D153" s="6"/>
      <c r="E153" s="6"/>
      <c r="F153" s="6"/>
      <c r="G153" s="6"/>
    </row>
    <row r="154" spans="2:7" x14ac:dyDescent="0.2">
      <c r="B154" s="6"/>
      <c r="C154" s="6"/>
      <c r="D154" s="6"/>
      <c r="E154" s="6"/>
      <c r="F154" s="6"/>
      <c r="G154" s="6"/>
    </row>
    <row r="155" spans="2:7" x14ac:dyDescent="0.2">
      <c r="B155" s="6"/>
      <c r="C155" s="6"/>
      <c r="D155" s="6"/>
      <c r="E155" s="6"/>
      <c r="F155" s="6"/>
      <c r="G155" s="6"/>
    </row>
    <row r="156" spans="2:7" x14ac:dyDescent="0.2">
      <c r="B156" s="6"/>
      <c r="C156" s="6"/>
      <c r="D156" s="6"/>
      <c r="E156" s="6"/>
      <c r="F156" s="6"/>
      <c r="G156" s="6"/>
    </row>
    <row r="157" spans="2:7" x14ac:dyDescent="0.2">
      <c r="B157" s="6"/>
      <c r="C157" s="6"/>
      <c r="D157" s="6"/>
      <c r="E157" s="6"/>
      <c r="F157" s="6"/>
      <c r="G157" s="6"/>
    </row>
    <row r="158" spans="2:7" x14ac:dyDescent="0.2">
      <c r="B158" s="6"/>
      <c r="C158" s="6"/>
      <c r="D158" s="6"/>
      <c r="E158" s="6"/>
      <c r="F158" s="6"/>
      <c r="G158" s="6"/>
    </row>
    <row r="159" spans="2:7" x14ac:dyDescent="0.2">
      <c r="B159" s="6"/>
      <c r="C159" s="6"/>
      <c r="D159" s="6"/>
      <c r="E159" s="6"/>
      <c r="F159" s="6"/>
      <c r="G159" s="6"/>
    </row>
    <row r="160" spans="2:7" x14ac:dyDescent="0.2">
      <c r="B160" s="6"/>
      <c r="C160" s="6"/>
      <c r="D160" s="6"/>
      <c r="E160" s="6"/>
      <c r="F160" s="6"/>
      <c r="G160" s="6"/>
    </row>
    <row r="161" spans="2:7" x14ac:dyDescent="0.2">
      <c r="B161" s="6"/>
      <c r="C161" s="6"/>
      <c r="D161" s="6"/>
      <c r="E161" s="6"/>
      <c r="F161" s="6"/>
      <c r="G161" s="6"/>
    </row>
    <row r="162" spans="2:7" x14ac:dyDescent="0.2">
      <c r="B162" s="6"/>
      <c r="C162" s="6"/>
      <c r="D162" s="6"/>
      <c r="E162" s="6"/>
      <c r="F162" s="6"/>
      <c r="G162" s="6"/>
    </row>
    <row r="163" spans="2:7" x14ac:dyDescent="0.2">
      <c r="B163" s="6"/>
      <c r="C163" s="6"/>
      <c r="D163" s="6"/>
      <c r="E163" s="6"/>
      <c r="F163" s="6"/>
      <c r="G163" s="6"/>
    </row>
    <row r="164" spans="2:7" x14ac:dyDescent="0.2">
      <c r="B164" s="6"/>
      <c r="C164" s="6"/>
      <c r="D164" s="6"/>
      <c r="E164" s="6"/>
      <c r="F164" s="6"/>
      <c r="G164" s="6"/>
    </row>
    <row r="165" spans="2:7" x14ac:dyDescent="0.2">
      <c r="B165" s="6"/>
      <c r="C165" s="6"/>
      <c r="D165" s="6"/>
      <c r="E165" s="6"/>
      <c r="F165" s="6"/>
      <c r="G165" s="6"/>
    </row>
    <row r="166" spans="2:7" x14ac:dyDescent="0.2">
      <c r="B166" s="6"/>
      <c r="C166" s="6"/>
      <c r="D166" s="6"/>
      <c r="E166" s="6"/>
      <c r="F166" s="6"/>
      <c r="G166" s="6"/>
    </row>
    <row r="167" spans="2:7" x14ac:dyDescent="0.2">
      <c r="B167" s="6"/>
      <c r="C167" s="6"/>
      <c r="D167" s="6"/>
      <c r="E167" s="6"/>
      <c r="F167" s="6"/>
      <c r="G167" s="6"/>
    </row>
    <row r="168" spans="2:7" x14ac:dyDescent="0.2">
      <c r="B168" s="6"/>
      <c r="C168" s="6"/>
      <c r="D168" s="6"/>
      <c r="E168" s="6"/>
      <c r="F168" s="6"/>
      <c r="G168" s="6"/>
    </row>
    <row r="169" spans="2:7" x14ac:dyDescent="0.2">
      <c r="B169" s="6"/>
      <c r="C169" s="6"/>
      <c r="D169" s="6"/>
      <c r="E169" s="6"/>
      <c r="F169" s="6"/>
      <c r="G169" s="6"/>
    </row>
    <row r="170" spans="2:7" x14ac:dyDescent="0.2">
      <c r="B170" s="6"/>
      <c r="C170" s="6"/>
      <c r="D170" s="6"/>
      <c r="E170" s="6"/>
      <c r="F170" s="6"/>
      <c r="G170" s="6"/>
    </row>
    <row r="171" spans="2:7" x14ac:dyDescent="0.2">
      <c r="B171" s="6"/>
      <c r="C171" s="6"/>
      <c r="D171" s="6"/>
      <c r="E171" s="6"/>
      <c r="F171" s="6"/>
      <c r="G171" s="6"/>
    </row>
    <row r="172" spans="2:7" x14ac:dyDescent="0.2">
      <c r="B172" s="6"/>
      <c r="C172" s="6"/>
      <c r="D172" s="6"/>
      <c r="E172" s="6"/>
      <c r="F172" s="6"/>
      <c r="G172" s="6"/>
    </row>
    <row r="173" spans="2:7" x14ac:dyDescent="0.2">
      <c r="B173" s="6"/>
      <c r="C173" s="6"/>
      <c r="D173" s="6"/>
      <c r="E173" s="6"/>
      <c r="F173" s="6"/>
      <c r="G173" s="6"/>
    </row>
    <row r="174" spans="2:7" x14ac:dyDescent="0.2">
      <c r="B174" s="6"/>
      <c r="C174" s="6"/>
      <c r="D174" s="6"/>
      <c r="E174" s="6"/>
      <c r="F174" s="6"/>
      <c r="G174" s="6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/>
  </sheetViews>
  <sheetFormatPr baseColWidth="10" defaultRowHeight="15" x14ac:dyDescent="0.25"/>
  <cols>
    <col min="1" max="1" width="12.7109375" style="1" customWidth="1"/>
    <col min="2" max="2" width="9.85546875" style="3" customWidth="1"/>
    <col min="3" max="3" width="10.5703125" style="3" customWidth="1"/>
    <col min="4" max="6" width="11.42578125" style="3"/>
    <col min="9" max="13" width="11.42578125" style="1"/>
  </cols>
  <sheetData>
    <row r="1" spans="1:14" s="1" customFormat="1" ht="12.75" x14ac:dyDescent="0.2">
      <c r="A1" s="1" t="s">
        <v>55</v>
      </c>
      <c r="B1" s="3"/>
      <c r="C1" s="3"/>
      <c r="D1" s="3"/>
      <c r="E1" s="3"/>
      <c r="F1" s="3"/>
      <c r="I1" s="1" t="s">
        <v>185</v>
      </c>
      <c r="J1" s="1" t="s">
        <v>188</v>
      </c>
      <c r="K1" s="1" t="s">
        <v>56</v>
      </c>
      <c r="L1" s="1" t="s">
        <v>192</v>
      </c>
      <c r="M1" s="1" t="s">
        <v>57</v>
      </c>
    </row>
    <row r="2" spans="1:14" s="1" customFormat="1" ht="12.75" x14ac:dyDescent="0.2">
      <c r="A2" s="1" t="s">
        <v>181</v>
      </c>
      <c r="B2" s="3"/>
      <c r="C2" s="3"/>
      <c r="D2" s="3"/>
      <c r="E2" s="3"/>
      <c r="F2" s="3"/>
      <c r="I2" s="1">
        <v>1984</v>
      </c>
      <c r="J2" s="22">
        <v>537.50400000000002</v>
      </c>
      <c r="K2" s="8"/>
      <c r="L2" s="8"/>
      <c r="M2" s="8"/>
      <c r="N2" s="1" t="s">
        <v>41</v>
      </c>
    </row>
    <row r="3" spans="1:14" s="1" customFormat="1" ht="12.75" x14ac:dyDescent="0.2">
      <c r="A3" s="1" t="s">
        <v>182</v>
      </c>
      <c r="B3" s="3"/>
      <c r="C3" s="3"/>
      <c r="D3" s="3"/>
      <c r="E3" s="3"/>
      <c r="F3" s="3"/>
      <c r="I3" s="1">
        <v>1985</v>
      </c>
      <c r="J3" s="8">
        <v>563.471</v>
      </c>
      <c r="K3" s="8"/>
      <c r="L3" s="8"/>
      <c r="M3" s="8"/>
      <c r="N3" s="1" t="s">
        <v>41</v>
      </c>
    </row>
    <row r="4" spans="1:14" s="1" customFormat="1" ht="12.75" x14ac:dyDescent="0.2">
      <c r="B4" s="3"/>
      <c r="C4" s="3"/>
      <c r="D4" s="3"/>
      <c r="E4" s="3"/>
      <c r="F4" s="3"/>
      <c r="H4" s="27"/>
      <c r="I4" s="1">
        <v>1986</v>
      </c>
      <c r="J4" s="8">
        <v>565.59699999999998</v>
      </c>
      <c r="K4" s="8"/>
      <c r="L4" s="8"/>
      <c r="M4" s="8"/>
      <c r="N4" s="1" t="s">
        <v>41</v>
      </c>
    </row>
    <row r="5" spans="1:14" s="1" customFormat="1" ht="12.75" x14ac:dyDescent="0.2">
      <c r="B5" s="3" t="s">
        <v>180</v>
      </c>
      <c r="C5" s="3"/>
      <c r="D5" s="3"/>
      <c r="E5" s="3"/>
      <c r="F5" s="3"/>
      <c r="G5" s="27"/>
      <c r="H5" s="27"/>
      <c r="I5" s="1">
        <v>1987</v>
      </c>
      <c r="J5" s="8">
        <v>645.91800000000001</v>
      </c>
      <c r="K5" s="8"/>
      <c r="L5" s="8"/>
      <c r="M5" s="8"/>
      <c r="N5" s="1" t="s">
        <v>41</v>
      </c>
    </row>
    <row r="6" spans="1:14" s="1" customFormat="1" ht="12.75" x14ac:dyDescent="0.2">
      <c r="A6" s="1" t="s">
        <v>56</v>
      </c>
      <c r="B6" s="16">
        <v>22300000</v>
      </c>
      <c r="C6" s="3"/>
      <c r="D6" s="3"/>
      <c r="E6" s="3"/>
      <c r="F6" s="3"/>
      <c r="H6" s="27"/>
      <c r="I6" s="1">
        <v>1988</v>
      </c>
      <c r="J6" s="8">
        <v>736.47400000000005</v>
      </c>
      <c r="K6" s="8"/>
      <c r="L6" s="8"/>
      <c r="M6" s="8"/>
      <c r="N6" s="1" t="s">
        <v>41</v>
      </c>
    </row>
    <row r="7" spans="1:14" s="1" customFormat="1" ht="12.75" x14ac:dyDescent="0.2">
      <c r="A7" s="1" t="s">
        <v>177</v>
      </c>
      <c r="B7" s="16">
        <v>2367200</v>
      </c>
      <c r="C7" s="3"/>
      <c r="D7" s="3"/>
      <c r="E7" s="3"/>
      <c r="F7" s="3"/>
      <c r="I7" s="1">
        <v>1989</v>
      </c>
      <c r="J7" s="8">
        <v>808.11800000000005</v>
      </c>
      <c r="K7" s="8"/>
      <c r="L7" s="8"/>
      <c r="M7" s="8"/>
      <c r="N7" s="1" t="s">
        <v>41</v>
      </c>
    </row>
    <row r="8" spans="1:14" s="1" customFormat="1" ht="12.75" x14ac:dyDescent="0.2">
      <c r="A8" s="2" t="s">
        <v>57</v>
      </c>
      <c r="B8" s="17">
        <v>3807788</v>
      </c>
      <c r="C8" s="3"/>
      <c r="D8" s="3"/>
      <c r="E8" s="3"/>
      <c r="F8" s="3"/>
      <c r="I8" s="1">
        <v>1990</v>
      </c>
      <c r="J8" s="8">
        <v>855.57899999999995</v>
      </c>
      <c r="K8" s="8"/>
      <c r="L8" s="8"/>
      <c r="M8" s="8"/>
      <c r="N8" s="1" t="s">
        <v>41</v>
      </c>
    </row>
    <row r="9" spans="1:14" s="1" customFormat="1" ht="12.75" x14ac:dyDescent="0.2">
      <c r="B9" s="3"/>
      <c r="C9" s="3"/>
      <c r="D9" s="3"/>
      <c r="E9" s="3"/>
      <c r="F9" s="3"/>
      <c r="I9" s="1">
        <v>1991</v>
      </c>
      <c r="J9" s="8">
        <v>889.60400000000004</v>
      </c>
      <c r="K9" s="8"/>
      <c r="L9" s="8"/>
      <c r="M9" s="8"/>
      <c r="N9" s="1" t="s">
        <v>41</v>
      </c>
    </row>
    <row r="10" spans="1:14" s="1" customFormat="1" ht="12.75" x14ac:dyDescent="0.2">
      <c r="B10" s="3"/>
      <c r="C10" s="3"/>
      <c r="D10" s="3"/>
      <c r="E10" s="3"/>
      <c r="F10" s="3"/>
      <c r="I10" s="1">
        <v>1992</v>
      </c>
      <c r="J10" s="8">
        <v>1171.1369999999999</v>
      </c>
      <c r="K10" s="8"/>
      <c r="L10" s="8"/>
      <c r="M10" s="8"/>
      <c r="N10" s="1" t="s">
        <v>41</v>
      </c>
    </row>
    <row r="11" spans="1:14" s="1" customFormat="1" ht="12.75" x14ac:dyDescent="0.2">
      <c r="A11" s="1" t="s">
        <v>58</v>
      </c>
      <c r="B11" s="3"/>
      <c r="C11" s="3"/>
      <c r="D11" s="3"/>
      <c r="E11" s="3"/>
      <c r="F11" s="3"/>
      <c r="I11" s="1">
        <v>1993</v>
      </c>
      <c r="J11" s="8">
        <v>1485.662</v>
      </c>
      <c r="K11" s="8"/>
      <c r="L11" s="8"/>
      <c r="M11" s="8"/>
      <c r="N11" s="1" t="s">
        <v>41</v>
      </c>
    </row>
    <row r="12" spans="1:14" x14ac:dyDescent="0.25">
      <c r="I12" s="1">
        <v>1994</v>
      </c>
      <c r="J12" s="8">
        <v>1789.8510000000001</v>
      </c>
      <c r="K12" s="8"/>
      <c r="L12" s="8"/>
      <c r="M12" s="8"/>
      <c r="N12" t="s">
        <v>41</v>
      </c>
    </row>
    <row r="13" spans="1:14" x14ac:dyDescent="0.25">
      <c r="I13" s="1">
        <v>1995</v>
      </c>
      <c r="J13" s="8">
        <v>1997.029</v>
      </c>
      <c r="K13" s="8"/>
      <c r="L13" s="8"/>
      <c r="M13" s="8"/>
      <c r="N13" t="s">
        <v>41</v>
      </c>
    </row>
    <row r="14" spans="1:14" x14ac:dyDescent="0.25">
      <c r="I14" s="1">
        <v>1996</v>
      </c>
      <c r="J14" s="8">
        <v>2409.951</v>
      </c>
      <c r="K14" s="8"/>
      <c r="L14" s="8"/>
      <c r="M14" s="8"/>
      <c r="N14" t="s">
        <v>41</v>
      </c>
    </row>
    <row r="15" spans="1:14" x14ac:dyDescent="0.25">
      <c r="I15" s="1">
        <v>1997</v>
      </c>
      <c r="J15" s="8">
        <v>3080.3490000000002</v>
      </c>
      <c r="K15" s="8"/>
      <c r="L15" s="8"/>
      <c r="M15" s="8"/>
      <c r="N15" t="s">
        <v>41</v>
      </c>
    </row>
    <row r="16" spans="1:14" x14ac:dyDescent="0.25">
      <c r="I16" s="1">
        <v>1998</v>
      </c>
      <c r="J16" s="8">
        <v>3326.5889999999999</v>
      </c>
      <c r="K16" s="8"/>
      <c r="L16" s="8"/>
      <c r="M16" s="8"/>
      <c r="N16" t="s">
        <v>41</v>
      </c>
    </row>
    <row r="17" spans="7:14" x14ac:dyDescent="0.25">
      <c r="G17" s="1"/>
      <c r="H17" s="1"/>
      <c r="I17" s="1">
        <v>1999</v>
      </c>
      <c r="J17" s="8">
        <v>3131.6840000000002</v>
      </c>
      <c r="K17" s="8"/>
      <c r="L17" s="8"/>
      <c r="M17" s="8"/>
      <c r="N17" t="s">
        <v>41</v>
      </c>
    </row>
    <row r="18" spans="7:14" x14ac:dyDescent="0.25">
      <c r="G18" s="1"/>
      <c r="H18" s="1"/>
      <c r="I18" s="1">
        <v>2000</v>
      </c>
      <c r="J18" s="8">
        <v>3117.4769999999999</v>
      </c>
      <c r="K18" s="8"/>
      <c r="L18" s="8"/>
      <c r="M18" s="8"/>
      <c r="N18" t="s">
        <v>41</v>
      </c>
    </row>
    <row r="19" spans="7:14" x14ac:dyDescent="0.25">
      <c r="G19" s="1"/>
      <c r="H19" s="1"/>
      <c r="I19" s="1">
        <v>2001</v>
      </c>
      <c r="J19" s="8">
        <v>3116.0189999999998</v>
      </c>
      <c r="K19" s="8"/>
      <c r="L19" s="8"/>
      <c r="M19" s="8"/>
      <c r="N19" t="s">
        <v>41</v>
      </c>
    </row>
    <row r="20" spans="7:14" x14ac:dyDescent="0.25">
      <c r="G20" s="1"/>
      <c r="H20" s="1"/>
      <c r="I20" s="1">
        <v>2002</v>
      </c>
      <c r="J20" s="8">
        <v>2866.8229999999999</v>
      </c>
      <c r="K20" s="8"/>
      <c r="L20" s="8"/>
      <c r="M20" s="8"/>
      <c r="N20" t="s">
        <v>41</v>
      </c>
    </row>
    <row r="21" spans="7:14" x14ac:dyDescent="0.25">
      <c r="G21" s="1"/>
      <c r="H21" s="1"/>
      <c r="I21" s="1">
        <v>2003</v>
      </c>
      <c r="J21" s="8">
        <v>2858.893</v>
      </c>
      <c r="K21" s="8"/>
      <c r="L21" s="8"/>
      <c r="M21" s="8"/>
      <c r="N21" t="s">
        <v>41</v>
      </c>
    </row>
    <row r="22" spans="7:14" x14ac:dyDescent="0.25">
      <c r="I22" s="1">
        <v>2004</v>
      </c>
      <c r="J22" s="8">
        <v>2984.5990000000002</v>
      </c>
      <c r="K22" s="8"/>
      <c r="L22" s="8"/>
      <c r="M22" s="8"/>
      <c r="N22" t="s">
        <v>41</v>
      </c>
    </row>
    <row r="23" spans="7:14" x14ac:dyDescent="0.25">
      <c r="I23" s="1">
        <v>2005</v>
      </c>
      <c r="J23" s="8">
        <v>3197.502</v>
      </c>
      <c r="K23" s="8">
        <v>3665.2489999999998</v>
      </c>
      <c r="L23" s="8">
        <v>3553.7150000000001</v>
      </c>
      <c r="M23" s="8">
        <v>3867.19</v>
      </c>
      <c r="N23" t="s">
        <v>41</v>
      </c>
    </row>
    <row r="24" spans="7:14" x14ac:dyDescent="0.25">
      <c r="I24" s="1">
        <v>2006</v>
      </c>
      <c r="J24" s="8">
        <v>3379.0920000000001</v>
      </c>
      <c r="K24" s="8">
        <v>3828.2930000000001</v>
      </c>
      <c r="L24" s="8">
        <v>3925.85</v>
      </c>
      <c r="M24" s="8">
        <v>4328.7340000000004</v>
      </c>
      <c r="N24" t="s">
        <v>41</v>
      </c>
    </row>
    <row r="25" spans="7:14" x14ac:dyDescent="0.25">
      <c r="I25" s="1">
        <v>2007</v>
      </c>
      <c r="J25" s="8">
        <v>4096.4889999999996</v>
      </c>
      <c r="K25" s="8">
        <v>3989.893</v>
      </c>
      <c r="L25" s="8">
        <v>4336.95</v>
      </c>
      <c r="M25" s="8">
        <v>4826.3289999999997</v>
      </c>
      <c r="N25" t="s">
        <v>41</v>
      </c>
    </row>
    <row r="26" spans="7:14" x14ac:dyDescent="0.25">
      <c r="I26" s="1">
        <v>2008</v>
      </c>
      <c r="J26" s="8">
        <v>4770.7269999999999</v>
      </c>
      <c r="K26" s="8">
        <v>4150.1689999999999</v>
      </c>
      <c r="L26" s="8">
        <v>4791.1030000000001</v>
      </c>
      <c r="M26" s="8">
        <v>5358.9620000000004</v>
      </c>
      <c r="N26" t="s">
        <v>41</v>
      </c>
    </row>
    <row r="27" spans="7:14" x14ac:dyDescent="0.25">
      <c r="I27" s="1">
        <v>2009</v>
      </c>
      <c r="J27" s="8">
        <v>5058.1059999999998</v>
      </c>
      <c r="K27" s="8">
        <v>4309.2340000000004</v>
      </c>
      <c r="L27" s="8">
        <v>5292.8090000000002</v>
      </c>
      <c r="M27" s="8">
        <v>5924.5129999999999</v>
      </c>
      <c r="N27" t="s">
        <v>41</v>
      </c>
    </row>
    <row r="28" spans="7:14" x14ac:dyDescent="0.25">
      <c r="I28" s="1">
        <v>2010</v>
      </c>
      <c r="J28" s="8">
        <v>5974.73</v>
      </c>
      <c r="K28" s="8">
        <v>4467.1899999999996</v>
      </c>
      <c r="L28" s="8">
        <v>5847.0569999999998</v>
      </c>
      <c r="M28" s="8">
        <v>6519.5860000000002</v>
      </c>
      <c r="N28" t="s">
        <v>41</v>
      </c>
    </row>
    <row r="29" spans="7:14" x14ac:dyDescent="0.25">
      <c r="I29" s="1">
        <v>2011</v>
      </c>
      <c r="J29" s="8">
        <v>7024.9880000000003</v>
      </c>
      <c r="K29" s="8">
        <v>4624.1279999999997</v>
      </c>
      <c r="L29" s="8">
        <v>6459.3370000000004</v>
      </c>
      <c r="M29" s="8">
        <v>7140.1379999999999</v>
      </c>
      <c r="N29" t="s">
        <v>41</v>
      </c>
    </row>
    <row r="30" spans="7:14" x14ac:dyDescent="0.25">
      <c r="I30" s="1">
        <v>2012</v>
      </c>
      <c r="J30" s="8">
        <v>8334.8410000000003</v>
      </c>
      <c r="K30" s="8">
        <v>4780.1289999999999</v>
      </c>
      <c r="L30" s="8">
        <v>7135.741</v>
      </c>
      <c r="M30" s="8">
        <v>7782.0150000000003</v>
      </c>
      <c r="N30" t="s">
        <v>41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23" customWidth="1"/>
    <col min="2" max="2" width="10" style="23" customWidth="1"/>
    <col min="3" max="8" width="10.5703125" style="23" customWidth="1"/>
    <col min="9" max="16384" width="11.42578125" style="23"/>
  </cols>
  <sheetData>
    <row r="1" spans="1:8" x14ac:dyDescent="0.2">
      <c r="A1" s="23" t="s">
        <v>186</v>
      </c>
    </row>
    <row r="2" spans="1:8" x14ac:dyDescent="0.2">
      <c r="A2" s="23" t="s">
        <v>76</v>
      </c>
    </row>
    <row r="4" spans="1:8" ht="12.75" customHeight="1" x14ac:dyDescent="0.2">
      <c r="A4" s="23" t="s">
        <v>185</v>
      </c>
      <c r="C4" s="28" t="s">
        <v>42</v>
      </c>
      <c r="D4" s="28"/>
      <c r="E4" s="28"/>
      <c r="F4" s="29" t="s">
        <v>187</v>
      </c>
      <c r="G4" s="29"/>
      <c r="H4" s="29"/>
    </row>
    <row r="5" spans="1:8" x14ac:dyDescent="0.2">
      <c r="C5" s="28"/>
      <c r="D5" s="28"/>
      <c r="E5" s="28"/>
      <c r="F5" s="29"/>
      <c r="G5" s="29"/>
      <c r="H5" s="29"/>
    </row>
    <row r="6" spans="1:8" x14ac:dyDescent="0.2">
      <c r="B6" s="23" t="s">
        <v>188</v>
      </c>
      <c r="C6" s="23" t="s">
        <v>189</v>
      </c>
      <c r="D6" s="23" t="s">
        <v>190</v>
      </c>
      <c r="E6" s="23" t="s">
        <v>191</v>
      </c>
      <c r="F6" s="26" t="s">
        <v>43</v>
      </c>
      <c r="G6" s="26" t="s">
        <v>44</v>
      </c>
      <c r="H6" s="26" t="s">
        <v>45</v>
      </c>
    </row>
    <row r="7" spans="1:8" x14ac:dyDescent="0.2">
      <c r="A7" s="23">
        <v>1984</v>
      </c>
      <c r="B7" s="22">
        <v>537.50400000000002</v>
      </c>
      <c r="C7" s="24"/>
    </row>
    <row r="8" spans="1:8" x14ac:dyDescent="0.2">
      <c r="A8" s="23">
        <f>A7+1</f>
        <v>1985</v>
      </c>
      <c r="B8" s="8">
        <v>563.471</v>
      </c>
      <c r="C8" s="24"/>
    </row>
    <row r="9" spans="1:8" x14ac:dyDescent="0.2">
      <c r="A9" s="23">
        <f t="shared" ref="A9:A72" si="0">A8+1</f>
        <v>1986</v>
      </c>
      <c r="B9" s="8">
        <v>565.59699999999998</v>
      </c>
      <c r="C9" s="24"/>
    </row>
    <row r="10" spans="1:8" x14ac:dyDescent="0.2">
      <c r="A10" s="23">
        <f t="shared" si="0"/>
        <v>1987</v>
      </c>
      <c r="B10" s="8">
        <v>645.91800000000001</v>
      </c>
      <c r="C10" s="24"/>
    </row>
    <row r="11" spans="1:8" x14ac:dyDescent="0.2">
      <c r="A11" s="23">
        <f t="shared" si="0"/>
        <v>1988</v>
      </c>
      <c r="B11" s="8">
        <v>736.47400000000005</v>
      </c>
      <c r="C11" s="24"/>
    </row>
    <row r="12" spans="1:8" x14ac:dyDescent="0.2">
      <c r="A12" s="23">
        <f t="shared" si="0"/>
        <v>1989</v>
      </c>
      <c r="B12" s="8">
        <v>808.11800000000005</v>
      </c>
      <c r="C12" s="24"/>
    </row>
    <row r="13" spans="1:8" x14ac:dyDescent="0.2">
      <c r="A13" s="23">
        <f t="shared" si="0"/>
        <v>1990</v>
      </c>
      <c r="B13" s="8">
        <v>855.57899999999995</v>
      </c>
      <c r="C13" s="24"/>
    </row>
    <row r="14" spans="1:8" x14ac:dyDescent="0.2">
      <c r="A14" s="23">
        <f t="shared" si="0"/>
        <v>1991</v>
      </c>
      <c r="B14" s="8">
        <v>889.60400000000004</v>
      </c>
      <c r="C14" s="24"/>
    </row>
    <row r="15" spans="1:8" x14ac:dyDescent="0.2">
      <c r="A15" s="23">
        <f t="shared" si="0"/>
        <v>1992</v>
      </c>
      <c r="B15" s="8">
        <v>1171.1369999999999</v>
      </c>
      <c r="C15" s="24"/>
    </row>
    <row r="16" spans="1:8" x14ac:dyDescent="0.2">
      <c r="A16" s="23">
        <f t="shared" si="0"/>
        <v>1993</v>
      </c>
      <c r="B16" s="8">
        <v>1485.662</v>
      </c>
      <c r="C16" s="24"/>
    </row>
    <row r="17" spans="1:3" x14ac:dyDescent="0.2">
      <c r="A17" s="23">
        <f t="shared" si="0"/>
        <v>1994</v>
      </c>
      <c r="B17" s="8">
        <v>1789.8510000000001</v>
      </c>
      <c r="C17" s="24"/>
    </row>
    <row r="18" spans="1:3" x14ac:dyDescent="0.2">
      <c r="A18" s="23">
        <f t="shared" si="0"/>
        <v>1995</v>
      </c>
      <c r="B18" s="8">
        <v>1997.029</v>
      </c>
      <c r="C18" s="24"/>
    </row>
    <row r="19" spans="1:3" x14ac:dyDescent="0.2">
      <c r="A19" s="23">
        <f t="shared" si="0"/>
        <v>1996</v>
      </c>
      <c r="B19" s="8">
        <v>2409.951</v>
      </c>
      <c r="C19" s="24"/>
    </row>
    <row r="20" spans="1:3" x14ac:dyDescent="0.2">
      <c r="A20" s="23">
        <f t="shared" si="0"/>
        <v>1997</v>
      </c>
      <c r="B20" s="8">
        <v>3080.3490000000002</v>
      </c>
      <c r="C20" s="24"/>
    </row>
    <row r="21" spans="1:3" x14ac:dyDescent="0.2">
      <c r="A21" s="23">
        <f t="shared" si="0"/>
        <v>1998</v>
      </c>
      <c r="B21" s="8">
        <v>3326.5889999999999</v>
      </c>
      <c r="C21" s="24"/>
    </row>
    <row r="22" spans="1:3" x14ac:dyDescent="0.2">
      <c r="A22" s="23">
        <f t="shared" si="0"/>
        <v>1999</v>
      </c>
      <c r="B22" s="8">
        <v>3131.6840000000002</v>
      </c>
      <c r="C22" s="24"/>
    </row>
    <row r="23" spans="1:3" x14ac:dyDescent="0.2">
      <c r="A23" s="23">
        <f t="shared" si="0"/>
        <v>2000</v>
      </c>
      <c r="B23" s="8">
        <v>3117.4769999999999</v>
      </c>
      <c r="C23" s="24"/>
    </row>
    <row r="24" spans="1:3" x14ac:dyDescent="0.2">
      <c r="A24" s="23">
        <f t="shared" si="0"/>
        <v>2001</v>
      </c>
      <c r="B24" s="8">
        <v>3116.0189999999998</v>
      </c>
      <c r="C24" s="24"/>
    </row>
    <row r="25" spans="1:3" x14ac:dyDescent="0.2">
      <c r="A25" s="23">
        <f t="shared" si="0"/>
        <v>2002</v>
      </c>
      <c r="B25" s="8">
        <v>2866.8229999999999</v>
      </c>
      <c r="C25" s="24"/>
    </row>
    <row r="26" spans="1:3" x14ac:dyDescent="0.2">
      <c r="A26" s="23">
        <f t="shared" si="0"/>
        <v>2003</v>
      </c>
      <c r="B26" s="8">
        <v>2858.893</v>
      </c>
      <c r="C26" s="24"/>
    </row>
    <row r="27" spans="1:3" x14ac:dyDescent="0.2">
      <c r="A27" s="23">
        <f t="shared" si="0"/>
        <v>2004</v>
      </c>
      <c r="B27" s="8">
        <v>2984.5990000000002</v>
      </c>
      <c r="C27" s="24"/>
    </row>
    <row r="28" spans="1:3" x14ac:dyDescent="0.2">
      <c r="A28" s="23">
        <f t="shared" si="0"/>
        <v>2005</v>
      </c>
      <c r="B28" s="8">
        <v>3197.502</v>
      </c>
      <c r="C28" s="24"/>
    </row>
    <row r="29" spans="1:3" x14ac:dyDescent="0.2">
      <c r="A29" s="23">
        <f t="shared" si="0"/>
        <v>2006</v>
      </c>
      <c r="B29" s="8">
        <v>3379.0920000000001</v>
      </c>
      <c r="C29" s="24"/>
    </row>
    <row r="30" spans="1:3" x14ac:dyDescent="0.2">
      <c r="A30" s="23">
        <f t="shared" si="0"/>
        <v>2007</v>
      </c>
      <c r="B30" s="8">
        <v>4096.4889999999996</v>
      </c>
      <c r="C30" s="24"/>
    </row>
    <row r="31" spans="1:3" x14ac:dyDescent="0.2">
      <c r="A31" s="23">
        <f t="shared" si="0"/>
        <v>2008</v>
      </c>
      <c r="B31" s="8">
        <v>4770.7269999999999</v>
      </c>
      <c r="C31" s="24"/>
    </row>
    <row r="32" spans="1:3" x14ac:dyDescent="0.2">
      <c r="A32" s="23">
        <f t="shared" si="0"/>
        <v>2009</v>
      </c>
      <c r="B32" s="8">
        <v>5058.1059999999998</v>
      </c>
      <c r="C32" s="24"/>
    </row>
    <row r="33" spans="1:8" x14ac:dyDescent="0.2">
      <c r="A33" s="23">
        <f t="shared" si="0"/>
        <v>2010</v>
      </c>
      <c r="B33" s="8">
        <v>5974.73</v>
      </c>
      <c r="C33" s="24"/>
    </row>
    <row r="34" spans="1:8" x14ac:dyDescent="0.2">
      <c r="A34" s="23">
        <f t="shared" si="0"/>
        <v>2011</v>
      </c>
      <c r="B34" s="8">
        <v>7024.9880000000003</v>
      </c>
      <c r="C34" s="24"/>
    </row>
    <row r="35" spans="1:8" x14ac:dyDescent="0.2">
      <c r="A35" s="23">
        <f t="shared" si="0"/>
        <v>2012</v>
      </c>
      <c r="B35" s="8">
        <v>8334.8410000000003</v>
      </c>
      <c r="C35" s="8">
        <v>8334.8410000000003</v>
      </c>
      <c r="D35" s="8">
        <v>8334.8410000000003</v>
      </c>
      <c r="E35" s="8">
        <v>8334.8410000000003</v>
      </c>
    </row>
    <row r="36" spans="1:8" x14ac:dyDescent="0.2">
      <c r="A36" s="23">
        <f t="shared" si="0"/>
        <v>2013</v>
      </c>
      <c r="B36" s="8"/>
      <c r="C36" s="24">
        <v>9677.7805000000008</v>
      </c>
      <c r="D36" s="24">
        <v>9677.7805000000008</v>
      </c>
      <c r="E36" s="24">
        <v>9677.7805000000008</v>
      </c>
      <c r="F36" s="25">
        <v>0.16112358952018413</v>
      </c>
      <c r="G36" s="25">
        <v>0.16112358952018413</v>
      </c>
      <c r="H36" s="25">
        <v>0.16112358952018413</v>
      </c>
    </row>
    <row r="37" spans="1:8" x14ac:dyDescent="0.2">
      <c r="A37" s="23">
        <f t="shared" si="0"/>
        <v>2014</v>
      </c>
      <c r="B37" s="8"/>
      <c r="C37" s="24">
        <v>11194.097599999999</v>
      </c>
      <c r="D37" s="24">
        <v>11027.261073159514</v>
      </c>
      <c r="E37" s="24">
        <v>11360.934126840484</v>
      </c>
      <c r="F37" s="25">
        <v>0.15668025328741431</v>
      </c>
      <c r="G37" s="25">
        <v>0.13944112218287175</v>
      </c>
      <c r="H37" s="25">
        <v>0.17391938439195664</v>
      </c>
    </row>
    <row r="38" spans="1:8" x14ac:dyDescent="0.2">
      <c r="A38" s="23">
        <f t="shared" si="0"/>
        <v>2015</v>
      </c>
      <c r="B38" s="8"/>
      <c r="C38" s="24">
        <v>12954.88</v>
      </c>
      <c r="D38" s="24">
        <v>12663.734420949215</v>
      </c>
      <c r="E38" s="24">
        <v>13246.025579050784</v>
      </c>
      <c r="F38" s="25">
        <v>0.15729560907169504</v>
      </c>
      <c r="G38" s="25">
        <v>0.14840252143597987</v>
      </c>
      <c r="H38" s="25">
        <v>0.16592750483049845</v>
      </c>
    </row>
    <row r="39" spans="1:8" x14ac:dyDescent="0.2">
      <c r="A39" s="23">
        <f t="shared" si="0"/>
        <v>2016</v>
      </c>
      <c r="B39" s="8"/>
      <c r="C39" s="24">
        <v>14729.984147469066</v>
      </c>
      <c r="D39" s="24">
        <v>14286.185018307084</v>
      </c>
      <c r="E39" s="24">
        <v>15173.783276631048</v>
      </c>
      <c r="F39" s="25">
        <v>0.13702204477919255</v>
      </c>
      <c r="G39" s="25">
        <v>0.12811786345376142</v>
      </c>
      <c r="H39" s="25">
        <v>0.14553480106735583</v>
      </c>
    </row>
    <row r="40" spans="1:8" x14ac:dyDescent="0.2">
      <c r="A40" s="23">
        <f t="shared" si="0"/>
        <v>2017</v>
      </c>
      <c r="B40" s="8"/>
      <c r="C40" s="24">
        <v>16449.687414279113</v>
      </c>
      <c r="D40" s="24">
        <v>15826.866411706964</v>
      </c>
      <c r="E40" s="24">
        <v>17072.508416851262</v>
      </c>
      <c r="F40" s="25">
        <v>0.11674848048669006</v>
      </c>
      <c r="G40" s="25">
        <v>0.10784414393524711</v>
      </c>
      <c r="H40" s="25">
        <v>0.12513195329106996</v>
      </c>
    </row>
    <row r="41" spans="1:8" x14ac:dyDescent="0.2">
      <c r="A41" s="23">
        <f t="shared" si="0"/>
        <v>2018</v>
      </c>
      <c r="B41" s="8"/>
      <c r="C41" s="24">
        <v>18036.669628992277</v>
      </c>
      <c r="D41" s="24">
        <v>17212.667641043743</v>
      </c>
      <c r="E41" s="24">
        <v>18860.67161694081</v>
      </c>
      <c r="F41" s="25">
        <v>9.6474916194187799E-2</v>
      </c>
      <c r="G41" s="25">
        <v>8.7560050946769552E-2</v>
      </c>
      <c r="H41" s="25">
        <v>0.1047393362726099</v>
      </c>
    </row>
    <row r="42" spans="1:8" x14ac:dyDescent="0.2">
      <c r="A42" s="23">
        <f t="shared" si="0"/>
        <v>2019</v>
      </c>
      <c r="B42" s="8"/>
      <c r="C42" s="24">
        <v>19411.088238525557</v>
      </c>
      <c r="D42" s="24">
        <v>18370.835342732989</v>
      </c>
      <c r="E42" s="24">
        <v>20451.341134318125</v>
      </c>
      <c r="F42" s="25">
        <v>7.620135190168531E-2</v>
      </c>
      <c r="G42" s="25">
        <v>6.7285776141263964E-2</v>
      </c>
      <c r="H42" s="25">
        <v>8.4337904274234043E-2</v>
      </c>
    </row>
    <row r="43" spans="1:8" x14ac:dyDescent="0.2">
      <c r="A43" s="23">
        <f t="shared" si="0"/>
        <v>2020</v>
      </c>
      <c r="B43" s="8"/>
      <c r="C43" s="24">
        <v>20496.70745879292</v>
      </c>
      <c r="D43" s="24">
        <v>19234.419347079653</v>
      </c>
      <c r="E43" s="24">
        <v>21758.995570506188</v>
      </c>
      <c r="F43" s="25">
        <v>5.5927787609182822E-2</v>
      </c>
      <c r="G43" s="25">
        <v>4.700842330984556E-2</v>
      </c>
      <c r="H43" s="25">
        <v>6.393978896541741E-2</v>
      </c>
    </row>
    <row r="44" spans="1:8" x14ac:dyDescent="0.2">
      <c r="A44" s="23">
        <f t="shared" si="0"/>
        <v>2021</v>
      </c>
      <c r="B44" s="8"/>
      <c r="C44" s="24">
        <v>21578.9102730944</v>
      </c>
      <c r="D44" s="24">
        <v>20075.604301908959</v>
      </c>
      <c r="E44" s="24">
        <v>23082.21624427984</v>
      </c>
      <c r="F44" s="25">
        <v>5.2798861303805289E-2</v>
      </c>
      <c r="G44" s="25">
        <v>4.3733316803089339E-2</v>
      </c>
      <c r="H44" s="25">
        <v>6.0812580685812856E-2</v>
      </c>
    </row>
    <row r="45" spans="1:8" x14ac:dyDescent="0.2">
      <c r="A45" s="23">
        <f t="shared" si="0"/>
        <v>2022</v>
      </c>
      <c r="B45" s="8"/>
      <c r="C45" s="24">
        <v>22658.787855636376</v>
      </c>
      <c r="D45" s="24">
        <v>20895.077593423095</v>
      </c>
      <c r="E45" s="24">
        <v>24422.498117849656</v>
      </c>
      <c r="F45" s="25">
        <v>5.004319351049058E-2</v>
      </c>
      <c r="G45" s="25">
        <v>4.0819358620064694E-2</v>
      </c>
      <c r="H45" s="25">
        <v>5.8065562655923886E-2</v>
      </c>
    </row>
    <row r="46" spans="1:8" x14ac:dyDescent="0.2">
      <c r="A46" s="23">
        <f t="shared" si="0"/>
        <v>2023</v>
      </c>
      <c r="B46" s="8"/>
      <c r="C46" s="24">
        <v>23737.032027878533</v>
      </c>
      <c r="D46" s="24">
        <v>21693.4359450189</v>
      </c>
      <c r="E46" s="24">
        <v>25780.628110738166</v>
      </c>
      <c r="F46" s="25">
        <v>4.7586136518505073E-2</v>
      </c>
      <c r="G46" s="25">
        <v>3.8207963001156475E-2</v>
      </c>
      <c r="H46" s="25">
        <v>5.5609790052389974E-2</v>
      </c>
    </row>
    <row r="47" spans="1:8" x14ac:dyDescent="0.2">
      <c r="A47" s="23">
        <f t="shared" si="0"/>
        <v>2024</v>
      </c>
      <c r="B47" s="8"/>
      <c r="C47" s="24">
        <v>24813.934279166639</v>
      </c>
      <c r="D47" s="24">
        <v>22470.365566854598</v>
      </c>
      <c r="E47" s="24">
        <v>27157.502991478679</v>
      </c>
      <c r="F47" s="25">
        <v>4.5368024529069739E-2</v>
      </c>
      <c r="G47" s="25">
        <v>3.5814041805309005E-2</v>
      </c>
      <c r="H47" s="25">
        <v>5.3407344259662093E-2</v>
      </c>
    </row>
    <row r="48" spans="1:8" x14ac:dyDescent="0.2">
      <c r="A48" s="23">
        <f t="shared" si="0"/>
        <v>2025</v>
      </c>
      <c r="B48" s="8"/>
      <c r="C48" s="24">
        <v>25889.414056778911</v>
      </c>
      <c r="D48" s="24">
        <v>23225.766664923645</v>
      </c>
      <c r="E48" s="24">
        <v>28553.061448634176</v>
      </c>
      <c r="F48" s="25">
        <v>4.3341767795170849E-2</v>
      </c>
      <c r="G48" s="25">
        <v>3.3617659482287898E-2</v>
      </c>
      <c r="H48" s="25">
        <v>5.1387583666782088E-2</v>
      </c>
    </row>
    <row r="49" spans="1:8" x14ac:dyDescent="0.2">
      <c r="A49" s="23">
        <f t="shared" si="0"/>
        <v>2026</v>
      </c>
      <c r="B49" s="8"/>
      <c r="C49" s="24">
        <v>26963.062167607197</v>
      </c>
      <c r="D49" s="24">
        <v>23958.702239237617</v>
      </c>
      <c r="E49" s="24">
        <v>29967.422095976777</v>
      </c>
      <c r="F49" s="25">
        <v>4.1470545006296211E-2</v>
      </c>
      <c r="G49" s="25">
        <v>3.1557002396862766E-2</v>
      </c>
      <c r="H49" s="25">
        <v>4.9534465853582121E-2</v>
      </c>
    </row>
    <row r="50" spans="1:8" x14ac:dyDescent="0.2">
      <c r="A50" s="23">
        <f t="shared" si="0"/>
        <v>2027</v>
      </c>
      <c r="B50" s="8"/>
      <c r="C50" s="24">
        <v>28034.179480910341</v>
      </c>
      <c r="D50" s="24">
        <v>24668.623707779134</v>
      </c>
      <c r="E50" s="24">
        <v>31399.735254041549</v>
      </c>
      <c r="F50" s="25">
        <v>3.9725358590388948E-2</v>
      </c>
      <c r="G50" s="25">
        <v>2.9631048520602388E-2</v>
      </c>
      <c r="H50" s="25">
        <v>4.779567469892787E-2</v>
      </c>
    </row>
    <row r="51" spans="1:8" x14ac:dyDescent="0.2">
      <c r="A51" s="23">
        <f t="shared" si="0"/>
        <v>2028</v>
      </c>
      <c r="B51" s="8"/>
      <c r="C51" s="24">
        <v>29101.83298819371</v>
      </c>
      <c r="D51" s="24">
        <v>25353.980791274007</v>
      </c>
      <c r="E51" s="24">
        <v>32849.685185113412</v>
      </c>
      <c r="F51" s="25">
        <v>3.8083993434171237E-2</v>
      </c>
      <c r="G51" s="25">
        <v>2.7782542375023089E-2</v>
      </c>
      <c r="H51" s="25">
        <v>4.6177138735118417E-2</v>
      </c>
    </row>
    <row r="52" spans="1:8" x14ac:dyDescent="0.2">
      <c r="A52" s="23">
        <f t="shared" si="0"/>
        <v>2029</v>
      </c>
      <c r="B52" s="8"/>
      <c r="C52" s="24">
        <v>30164.892901951454</v>
      </c>
      <c r="D52" s="24">
        <v>26013.990197351675</v>
      </c>
      <c r="E52" s="24">
        <v>34315.795606551234</v>
      </c>
      <c r="F52" s="25">
        <v>3.6528967580461869E-2</v>
      </c>
      <c r="G52" s="25">
        <v>2.6031786152682646E-2</v>
      </c>
      <c r="H52" s="25">
        <v>4.4630881945322942E-2</v>
      </c>
    </row>
    <row r="53" spans="1:8" x14ac:dyDescent="0.2">
      <c r="A53" s="23">
        <f t="shared" si="0"/>
        <v>2030</v>
      </c>
      <c r="B53" s="8"/>
      <c r="C53" s="24">
        <v>31222.105747352089</v>
      </c>
      <c r="D53" s="24">
        <v>26647.345000581554</v>
      </c>
      <c r="E53" s="24">
        <v>35796.866494122623</v>
      </c>
      <c r="F53" s="25">
        <v>3.5047790450873473E-2</v>
      </c>
      <c r="G53" s="25">
        <v>2.4346699542246997E-2</v>
      </c>
      <c r="H53" s="25">
        <v>4.3160033488736538E-2</v>
      </c>
    </row>
    <row r="54" spans="1:8" x14ac:dyDescent="0.2">
      <c r="A54" s="23">
        <f t="shared" si="0"/>
        <v>2031</v>
      </c>
      <c r="B54" s="8"/>
      <c r="C54" s="24">
        <v>32272.118769790519</v>
      </c>
      <c r="D54" s="24">
        <v>27252.169107047543</v>
      </c>
      <c r="E54" s="24">
        <v>37292.068432533495</v>
      </c>
      <c r="F54" s="25">
        <v>3.3630435785948931E-2</v>
      </c>
      <c r="G54" s="25">
        <v>2.2697349640378395E-2</v>
      </c>
      <c r="H54" s="25">
        <v>4.176907324154655E-2</v>
      </c>
    </row>
    <row r="55" spans="1:8" x14ac:dyDescent="0.2">
      <c r="A55" s="23">
        <f t="shared" si="0"/>
        <v>2032</v>
      </c>
      <c r="B55" s="8"/>
      <c r="C55" s="24">
        <v>33313.544681477928</v>
      </c>
      <c r="D55" s="24">
        <v>27827.600943423189</v>
      </c>
      <c r="E55" s="24">
        <v>38799.488419532667</v>
      </c>
      <c r="F55" s="25">
        <v>3.2270143745946944E-2</v>
      </c>
      <c r="G55" s="25">
        <v>2.1115083871501295E-2</v>
      </c>
      <c r="H55" s="25">
        <v>4.0421999914708406E-2</v>
      </c>
    </row>
    <row r="56" spans="1:8" x14ac:dyDescent="0.2">
      <c r="A56" s="23">
        <f t="shared" si="0"/>
        <v>2033</v>
      </c>
      <c r="B56" s="8"/>
      <c r="C56" s="24">
        <v>34344.983301906992</v>
      </c>
      <c r="D56" s="24">
        <v>28372.291480091517</v>
      </c>
      <c r="E56" s="24">
        <v>40317.675123722467</v>
      </c>
      <c r="F56" s="25">
        <v>3.0961539226491697E-2</v>
      </c>
      <c r="G56" s="25">
        <v>1.9573751175164134E-2</v>
      </c>
      <c r="H56" s="25">
        <v>3.9129039222731254E-2</v>
      </c>
    </row>
    <row r="57" spans="1:8" x14ac:dyDescent="0.2">
      <c r="A57" s="23">
        <f t="shared" si="0"/>
        <v>2034</v>
      </c>
      <c r="B57" s="8"/>
      <c r="C57" s="24">
        <v>35365.057680035243</v>
      </c>
      <c r="D57" s="24">
        <v>28885.033929877522</v>
      </c>
      <c r="E57" s="24">
        <v>41845.081430192964</v>
      </c>
      <c r="F57" s="25">
        <v>2.9700826148650661E-2</v>
      </c>
      <c r="G57" s="25">
        <v>1.8071943542022018E-2</v>
      </c>
      <c r="H57" s="25">
        <v>3.7884285286375219E-2</v>
      </c>
    </row>
    <row r="58" spans="1:8" x14ac:dyDescent="0.2">
      <c r="A58" s="23">
        <f t="shared" si="0"/>
        <v>2035</v>
      </c>
      <c r="B58" s="8"/>
      <c r="C58" s="24">
        <v>36372.473334286355</v>
      </c>
      <c r="D58" s="24">
        <v>29364.827109658188</v>
      </c>
      <c r="E58" s="24">
        <v>43380.119558914521</v>
      </c>
      <c r="F58" s="25">
        <v>2.8486187223719206E-2</v>
      </c>
      <c r="G58" s="25">
        <v>1.6610441966086409E-2</v>
      </c>
      <c r="H58" s="25">
        <v>3.668383657664398E-2</v>
      </c>
    </row>
    <row r="59" spans="1:8" x14ac:dyDescent="0.2">
      <c r="A59" s="23">
        <f t="shared" si="0"/>
        <v>2036</v>
      </c>
      <c r="B59" s="8"/>
      <c r="C59" s="24">
        <v>37365.964929823342</v>
      </c>
      <c r="D59" s="24">
        <v>29810.172033401221</v>
      </c>
      <c r="E59" s="24">
        <v>44921.757826245463</v>
      </c>
      <c r="F59" s="25">
        <v>2.7314381026722012E-2</v>
      </c>
      <c r="G59" s="25">
        <v>1.5165930386035198E-2</v>
      </c>
      <c r="H59" s="25">
        <v>3.5537898074191387E-2</v>
      </c>
    </row>
    <row r="60" spans="1:8" x14ac:dyDescent="0.2">
      <c r="A60" s="23">
        <f t="shared" si="0"/>
        <v>2037</v>
      </c>
      <c r="B60" s="8"/>
      <c r="C60" s="24">
        <v>38344.429440687076</v>
      </c>
      <c r="D60" s="24">
        <v>30220.702849584683</v>
      </c>
      <c r="E60" s="24">
        <v>46468.156031789469</v>
      </c>
      <c r="F60" s="25">
        <v>2.6185982690434484E-2</v>
      </c>
      <c r="G60" s="25">
        <v>1.3771501074313797E-2</v>
      </c>
      <c r="H60" s="25">
        <v>3.4424258541381647E-2</v>
      </c>
    </row>
    <row r="61" spans="1:8" x14ac:dyDescent="0.2">
      <c r="A61" s="23">
        <f t="shared" si="0"/>
        <v>2038</v>
      </c>
      <c r="B61" s="8"/>
      <c r="C61" s="24">
        <v>39306.750063937623</v>
      </c>
      <c r="D61" s="24">
        <v>30595.484720541281</v>
      </c>
      <c r="E61" s="24">
        <v>48018.015407333965</v>
      </c>
      <c r="F61" s="25">
        <v>2.5096751660866667E-2</v>
      </c>
      <c r="G61" s="25">
        <v>1.2401494194955509E-2</v>
      </c>
      <c r="H61" s="25">
        <v>3.3353149939589155E-2</v>
      </c>
    </row>
    <row r="62" spans="1:8" x14ac:dyDescent="0.2">
      <c r="A62" s="23">
        <f t="shared" si="0"/>
        <v>2039</v>
      </c>
      <c r="B62" s="8"/>
      <c r="C62" s="24">
        <v>40252.022919802279</v>
      </c>
      <c r="D62" s="24">
        <v>30934.073130547469</v>
      </c>
      <c r="E62" s="24">
        <v>49569.972709057089</v>
      </c>
      <c r="F62" s="25">
        <v>2.4048613897792226E-2</v>
      </c>
      <c r="G62" s="25">
        <v>1.1066613688224036E-2</v>
      </c>
      <c r="H62" s="25">
        <v>3.2320313294041059E-2</v>
      </c>
    </row>
    <row r="63" spans="1:8" x14ac:dyDescent="0.2">
      <c r="A63" s="23">
        <f t="shared" si="0"/>
        <v>2040</v>
      </c>
      <c r="B63" s="8"/>
      <c r="C63" s="24">
        <v>41179.405360113371</v>
      </c>
      <c r="D63" s="24">
        <v>31235.566981267773</v>
      </c>
      <c r="E63" s="24">
        <v>51123.243738958969</v>
      </c>
      <c r="F63" s="25">
        <v>2.3039399588905107E-2</v>
      </c>
      <c r="G63" s="25">
        <v>9.746335358035374E-3</v>
      </c>
      <c r="H63" s="25">
        <v>3.1334917995992306E-2</v>
      </c>
    </row>
    <row r="64" spans="1:8" x14ac:dyDescent="0.2">
      <c r="A64" s="23">
        <f t="shared" si="0"/>
        <v>2041</v>
      </c>
      <c r="B64" s="8"/>
      <c r="C64" s="24">
        <v>42088.193481093775</v>
      </c>
      <c r="D64" s="24">
        <v>31499.790791297186</v>
      </c>
      <c r="E64" s="24">
        <v>52676.596170890363</v>
      </c>
      <c r="F64" s="25">
        <v>2.2068995728157459E-2</v>
      </c>
      <c r="G64" s="25">
        <v>8.4590687976904277E-3</v>
      </c>
      <c r="H64" s="25">
        <v>3.0384465427565344E-2</v>
      </c>
    </row>
    <row r="65" spans="1:8" x14ac:dyDescent="0.2">
      <c r="A65" s="23">
        <f t="shared" si="0"/>
        <v>2042</v>
      </c>
      <c r="B65" s="8"/>
      <c r="C65" s="24">
        <v>42977.738033485541</v>
      </c>
      <c r="D65" s="24">
        <v>31726.777537419723</v>
      </c>
      <c r="E65" s="24">
        <v>54228.698529551359</v>
      </c>
      <c r="F65" s="25">
        <v>2.1135251452200077E-2</v>
      </c>
      <c r="G65" s="25">
        <v>7.2059763071585792E-3</v>
      </c>
      <c r="H65" s="25">
        <v>2.9464742817203904E-2</v>
      </c>
    </row>
    <row r="66" spans="1:8" x14ac:dyDescent="0.2">
      <c r="A66" s="23">
        <f t="shared" si="0"/>
        <v>2043</v>
      </c>
      <c r="B66" s="8"/>
      <c r="C66" s="24">
        <v>43847.612110683433</v>
      </c>
      <c r="D66" s="24">
        <v>31916.011869602553</v>
      </c>
      <c r="E66" s="24">
        <v>55779.212351764312</v>
      </c>
      <c r="F66" s="25">
        <v>2.0240108414271152E-2</v>
      </c>
      <c r="G66" s="25">
        <v>5.9644989775480273E-3</v>
      </c>
      <c r="H66" s="25">
        <v>2.8592126756795011E-2</v>
      </c>
    </row>
    <row r="67" spans="1:8" x14ac:dyDescent="0.2">
      <c r="A67" s="23">
        <f t="shared" si="0"/>
        <v>2044</v>
      </c>
      <c r="B67" s="8"/>
      <c r="C67" s="24">
        <v>44697.352044139174</v>
      </c>
      <c r="D67" s="24">
        <v>32067.214252689366</v>
      </c>
      <c r="E67" s="24">
        <v>57327.489835588982</v>
      </c>
      <c r="F67" s="25">
        <v>1.9379389037440964E-2</v>
      </c>
      <c r="G67" s="25">
        <v>4.7375086744725348E-3</v>
      </c>
      <c r="H67" s="25">
        <v>2.7757248956128411E-2</v>
      </c>
    </row>
    <row r="68" spans="1:8" x14ac:dyDescent="0.2">
      <c r="A68" s="23">
        <f t="shared" si="0"/>
        <v>2045</v>
      </c>
      <c r="B68" s="8"/>
      <c r="C68" s="24">
        <v>45526.622351662765</v>
      </c>
      <c r="D68" s="24">
        <v>32181.146631062722</v>
      </c>
      <c r="E68" s="24">
        <v>58872.098072262808</v>
      </c>
      <c r="F68" s="25">
        <v>1.8553007495940133E-2</v>
      </c>
      <c r="G68" s="25">
        <v>3.5529241010949786E-3</v>
      </c>
      <c r="H68" s="25">
        <v>2.6943587467437524E-2</v>
      </c>
    </row>
    <row r="69" spans="1:8" x14ac:dyDescent="0.2">
      <c r="A69" s="23">
        <f t="shared" si="0"/>
        <v>2046</v>
      </c>
      <c r="B69" s="8"/>
      <c r="C69" s="24">
        <v>46335.261628538741</v>
      </c>
      <c r="D69" s="24">
        <v>32257.345164794417</v>
      </c>
      <c r="E69" s="24">
        <v>60413.178092283066</v>
      </c>
      <c r="F69" s="25">
        <v>1.7761899194492781E-2</v>
      </c>
      <c r="G69" s="25">
        <v>2.3678004579905654E-3</v>
      </c>
      <c r="H69" s="25">
        <v>2.6176747058150651E-2</v>
      </c>
    </row>
    <row r="70" spans="1:8" x14ac:dyDescent="0.2">
      <c r="A70" s="23">
        <f t="shared" si="0"/>
        <v>2047</v>
      </c>
      <c r="B70" s="8"/>
      <c r="C70" s="24">
        <v>47123.144051906893</v>
      </c>
      <c r="D70" s="24">
        <v>32295.813973648845</v>
      </c>
      <c r="E70" s="24">
        <v>61950.474130164941</v>
      </c>
      <c r="F70" s="25">
        <v>1.7003948951113346E-2</v>
      </c>
      <c r="G70" s="25">
        <v>1.1925596684383422E-3</v>
      </c>
      <c r="H70" s="25">
        <v>2.5446369259594537E-2</v>
      </c>
    </row>
    <row r="71" spans="1:8" x14ac:dyDescent="0.2">
      <c r="A71" s="23">
        <f t="shared" si="0"/>
        <v>2048</v>
      </c>
      <c r="B71" s="8"/>
      <c r="C71" s="24">
        <v>47890.074091834984</v>
      </c>
      <c r="D71" s="24">
        <v>32297.776157068227</v>
      </c>
      <c r="E71" s="24">
        <v>63482.372026601741</v>
      </c>
      <c r="F71" s="25">
        <v>1.6275018472521774E-2</v>
      </c>
      <c r="G71" s="25">
        <v>6.0756586627075393E-5</v>
      </c>
      <c r="H71" s="25">
        <v>2.4727783248569057E-2</v>
      </c>
    </row>
    <row r="72" spans="1:8" x14ac:dyDescent="0.2">
      <c r="A72" s="23">
        <f t="shared" si="0"/>
        <v>2049</v>
      </c>
      <c r="B72" s="8"/>
      <c r="C72" s="24">
        <v>48636.207386512382</v>
      </c>
      <c r="D72" s="24">
        <v>32262.014488168199</v>
      </c>
      <c r="E72" s="24">
        <v>65010.400284856565</v>
      </c>
      <c r="F72" s="25">
        <v>1.5580124040873278E-2</v>
      </c>
      <c r="G72" s="25">
        <v>-1.1072486454211106E-3</v>
      </c>
      <c r="H72" s="25">
        <v>2.407011914448498E-2</v>
      </c>
    </row>
    <row r="73" spans="1:8" x14ac:dyDescent="0.2">
      <c r="A73" s="23">
        <f t="shared" ref="A73" si="1">A72+1</f>
        <v>2050</v>
      </c>
      <c r="B73" s="8"/>
      <c r="C73" s="24">
        <v>49361.474991712457</v>
      </c>
      <c r="D73" s="24">
        <v>32190.535717282313</v>
      </c>
      <c r="E73" s="24">
        <v>66532.414266142601</v>
      </c>
      <c r="F73" s="25">
        <v>1.4912092125859422E-2</v>
      </c>
      <c r="G73" s="25">
        <v>-2.2155706027625621E-3</v>
      </c>
      <c r="H73" s="25">
        <v>2.3411853712898445E-2</v>
      </c>
    </row>
    <row r="74" spans="1:8" x14ac:dyDescent="0.2">
      <c r="B74" s="8"/>
      <c r="C74" s="24"/>
    </row>
    <row r="75" spans="1:8" x14ac:dyDescent="0.2">
      <c r="B75" s="8"/>
      <c r="C75" s="24"/>
    </row>
    <row r="76" spans="1:8" x14ac:dyDescent="0.2">
      <c r="B76" s="8"/>
      <c r="C76" s="24"/>
    </row>
    <row r="77" spans="1:8" x14ac:dyDescent="0.2">
      <c r="B77" s="8"/>
      <c r="C77" s="24"/>
    </row>
    <row r="78" spans="1:8" x14ac:dyDescent="0.2">
      <c r="B78" s="8"/>
      <c r="C78" s="24"/>
    </row>
    <row r="79" spans="1:8" x14ac:dyDescent="0.2">
      <c r="B79" s="8"/>
      <c r="C79" s="24"/>
    </row>
    <row r="80" spans="1:8" x14ac:dyDescent="0.2">
      <c r="B80" s="8"/>
      <c r="C80" s="24"/>
    </row>
    <row r="81" spans="2:8" x14ac:dyDescent="0.2">
      <c r="B81" s="8"/>
      <c r="C81" s="24"/>
    </row>
    <row r="82" spans="2:8" x14ac:dyDescent="0.2">
      <c r="B82" s="8"/>
      <c r="C82" s="24"/>
    </row>
    <row r="83" spans="2:8" x14ac:dyDescent="0.2">
      <c r="B83" s="8"/>
      <c r="C83" s="24"/>
    </row>
    <row r="84" spans="2:8" x14ac:dyDescent="0.2">
      <c r="B84" s="8"/>
      <c r="C84" s="24"/>
    </row>
    <row r="85" spans="2:8" x14ac:dyDescent="0.2">
      <c r="B85" s="8"/>
      <c r="C85" s="24"/>
    </row>
    <row r="86" spans="2:8" x14ac:dyDescent="0.2">
      <c r="B86" s="8"/>
      <c r="C86" s="24"/>
    </row>
    <row r="87" spans="2:8" x14ac:dyDescent="0.2">
      <c r="B87" s="8"/>
      <c r="C87" s="24"/>
    </row>
    <row r="88" spans="2:8" x14ac:dyDescent="0.2">
      <c r="B88" s="8"/>
      <c r="C88" s="24"/>
    </row>
    <row r="89" spans="2:8" x14ac:dyDescent="0.2">
      <c r="B89" s="8"/>
      <c r="C89" s="24"/>
    </row>
    <row r="90" spans="2:8" x14ac:dyDescent="0.2">
      <c r="B90" s="8"/>
      <c r="C90" s="8"/>
    </row>
    <row r="91" spans="2:8" x14ac:dyDescent="0.2">
      <c r="B91" s="24"/>
      <c r="C91" s="24"/>
      <c r="D91" s="25"/>
      <c r="E91" s="25"/>
      <c r="F91" s="25"/>
      <c r="G91" s="25"/>
      <c r="H91" s="25"/>
    </row>
    <row r="92" spans="2:8" x14ac:dyDescent="0.2">
      <c r="B92" s="24"/>
      <c r="C92" s="24"/>
      <c r="D92" s="25"/>
      <c r="E92" s="25"/>
      <c r="F92" s="25"/>
      <c r="G92" s="25"/>
      <c r="H92" s="25"/>
    </row>
    <row r="93" spans="2:8" x14ac:dyDescent="0.2">
      <c r="B93" s="24"/>
      <c r="C93" s="24"/>
      <c r="D93" s="25"/>
      <c r="E93" s="25"/>
      <c r="F93" s="25"/>
      <c r="G93" s="25"/>
      <c r="H93" s="25"/>
    </row>
    <row r="94" spans="2:8" x14ac:dyDescent="0.2">
      <c r="B94" s="24"/>
      <c r="C94" s="24"/>
      <c r="D94" s="25"/>
      <c r="E94" s="25"/>
      <c r="F94" s="25"/>
      <c r="G94" s="25"/>
      <c r="H94" s="25"/>
    </row>
    <row r="95" spans="2:8" x14ac:dyDescent="0.2">
      <c r="B95" s="24"/>
      <c r="C95" s="24"/>
      <c r="D95" s="25"/>
      <c r="E95" s="25"/>
      <c r="F95" s="25"/>
      <c r="G95" s="25"/>
      <c r="H95" s="25"/>
    </row>
    <row r="96" spans="2:8" x14ac:dyDescent="0.2">
      <c r="B96" s="24"/>
      <c r="C96" s="24"/>
      <c r="D96" s="25"/>
      <c r="E96" s="25"/>
      <c r="F96" s="25"/>
      <c r="G96" s="25"/>
      <c r="H96" s="25"/>
    </row>
    <row r="97" spans="2:8" x14ac:dyDescent="0.2">
      <c r="B97" s="24"/>
      <c r="C97" s="24"/>
      <c r="D97" s="25"/>
      <c r="E97" s="25"/>
      <c r="F97" s="25"/>
      <c r="G97" s="25"/>
      <c r="H97" s="25"/>
    </row>
    <row r="98" spans="2:8" x14ac:dyDescent="0.2">
      <c r="B98" s="24"/>
      <c r="C98" s="24"/>
      <c r="D98" s="25"/>
      <c r="E98" s="25"/>
      <c r="F98" s="25"/>
      <c r="G98" s="25"/>
      <c r="H98" s="25"/>
    </row>
    <row r="99" spans="2:8" x14ac:dyDescent="0.2">
      <c r="B99" s="24"/>
      <c r="C99" s="24"/>
      <c r="D99" s="25"/>
      <c r="E99" s="25"/>
      <c r="F99" s="25"/>
      <c r="G99" s="25"/>
      <c r="H99" s="25"/>
    </row>
    <row r="100" spans="2:8" x14ac:dyDescent="0.2">
      <c r="B100" s="24"/>
      <c r="C100" s="24"/>
      <c r="D100" s="25"/>
      <c r="E100" s="25"/>
      <c r="F100" s="25"/>
      <c r="G100" s="25"/>
      <c r="H100" s="25"/>
    </row>
    <row r="101" spans="2:8" x14ac:dyDescent="0.2">
      <c r="B101" s="24"/>
      <c r="C101" s="24"/>
      <c r="D101" s="25"/>
      <c r="E101" s="25"/>
      <c r="F101" s="25"/>
      <c r="G101" s="25"/>
      <c r="H101" s="25"/>
    </row>
    <row r="102" spans="2:8" x14ac:dyDescent="0.2">
      <c r="B102" s="24"/>
      <c r="C102" s="24"/>
      <c r="D102" s="25"/>
      <c r="E102" s="25"/>
      <c r="F102" s="25"/>
      <c r="G102" s="25"/>
      <c r="H102" s="25"/>
    </row>
    <row r="103" spans="2:8" x14ac:dyDescent="0.2">
      <c r="B103" s="24"/>
      <c r="C103" s="24"/>
      <c r="D103" s="25"/>
      <c r="E103" s="25"/>
      <c r="F103" s="25"/>
      <c r="G103" s="25"/>
      <c r="H103" s="25"/>
    </row>
    <row r="104" spans="2:8" x14ac:dyDescent="0.2">
      <c r="B104" s="24"/>
      <c r="C104" s="24"/>
      <c r="D104" s="25"/>
      <c r="E104" s="25"/>
      <c r="F104" s="25"/>
      <c r="G104" s="25"/>
      <c r="H104" s="25"/>
    </row>
    <row r="105" spans="2:8" x14ac:dyDescent="0.2">
      <c r="B105" s="24"/>
      <c r="C105" s="24"/>
      <c r="D105" s="25"/>
      <c r="E105" s="25"/>
      <c r="F105" s="25"/>
      <c r="G105" s="25"/>
      <c r="H105" s="25"/>
    </row>
    <row r="106" spans="2:8" x14ac:dyDescent="0.2">
      <c r="B106" s="24"/>
      <c r="C106" s="24"/>
      <c r="D106" s="25"/>
      <c r="E106" s="25"/>
      <c r="F106" s="25"/>
      <c r="G106" s="25"/>
      <c r="H106" s="25"/>
    </row>
    <row r="107" spans="2:8" x14ac:dyDescent="0.2">
      <c r="B107" s="24"/>
      <c r="C107" s="24"/>
      <c r="D107" s="25"/>
      <c r="E107" s="25"/>
      <c r="F107" s="25"/>
      <c r="G107" s="25"/>
      <c r="H107" s="25"/>
    </row>
    <row r="108" spans="2:8" x14ac:dyDescent="0.2">
      <c r="B108" s="24"/>
      <c r="C108" s="24"/>
      <c r="D108" s="25"/>
      <c r="E108" s="25"/>
      <c r="F108" s="25"/>
      <c r="G108" s="25"/>
      <c r="H108" s="25"/>
    </row>
    <row r="109" spans="2:8" x14ac:dyDescent="0.2">
      <c r="B109" s="24"/>
      <c r="C109" s="24"/>
      <c r="D109" s="25"/>
      <c r="E109" s="25"/>
      <c r="F109" s="25"/>
      <c r="G109" s="25"/>
      <c r="H109" s="25"/>
    </row>
    <row r="110" spans="2:8" x14ac:dyDescent="0.2">
      <c r="B110" s="24"/>
      <c r="C110" s="24"/>
      <c r="D110" s="25"/>
      <c r="E110" s="25"/>
      <c r="F110" s="25"/>
      <c r="G110" s="25"/>
      <c r="H110" s="25"/>
    </row>
    <row r="111" spans="2:8" x14ac:dyDescent="0.2">
      <c r="B111" s="24"/>
      <c r="C111" s="24"/>
      <c r="D111" s="25"/>
      <c r="E111" s="25"/>
      <c r="F111" s="25"/>
      <c r="G111" s="25"/>
      <c r="H111" s="25"/>
    </row>
    <row r="112" spans="2:8" x14ac:dyDescent="0.2">
      <c r="B112" s="24"/>
      <c r="C112" s="24"/>
      <c r="D112" s="25"/>
      <c r="E112" s="25"/>
      <c r="F112" s="25"/>
      <c r="G112" s="25"/>
      <c r="H112" s="25"/>
    </row>
    <row r="113" spans="2:8" x14ac:dyDescent="0.2">
      <c r="B113" s="24"/>
      <c r="C113" s="24"/>
      <c r="D113" s="25"/>
      <c r="E113" s="25"/>
      <c r="F113" s="25"/>
      <c r="G113" s="25"/>
      <c r="H113" s="25"/>
    </row>
    <row r="114" spans="2:8" x14ac:dyDescent="0.2">
      <c r="B114" s="24"/>
      <c r="C114" s="24"/>
      <c r="D114" s="25"/>
      <c r="E114" s="25"/>
      <c r="F114" s="25"/>
      <c r="G114" s="25"/>
      <c r="H114" s="25"/>
    </row>
    <row r="115" spans="2:8" x14ac:dyDescent="0.2">
      <c r="B115" s="24"/>
      <c r="C115" s="24"/>
      <c r="D115" s="25"/>
      <c r="E115" s="25"/>
      <c r="F115" s="25"/>
      <c r="G115" s="25"/>
      <c r="H115" s="25"/>
    </row>
    <row r="116" spans="2:8" x14ac:dyDescent="0.2">
      <c r="B116" s="24"/>
      <c r="C116" s="24"/>
      <c r="D116" s="25"/>
      <c r="E116" s="25"/>
      <c r="F116" s="25"/>
      <c r="G116" s="25"/>
      <c r="H116" s="25"/>
    </row>
    <row r="117" spans="2:8" x14ac:dyDescent="0.2">
      <c r="B117" s="24"/>
      <c r="C117" s="24"/>
      <c r="D117" s="25"/>
      <c r="E117" s="25"/>
      <c r="F117" s="25"/>
      <c r="G117" s="25"/>
      <c r="H117" s="25"/>
    </row>
    <row r="118" spans="2:8" x14ac:dyDescent="0.2">
      <c r="B118" s="24"/>
      <c r="C118" s="24"/>
      <c r="D118" s="25"/>
      <c r="E118" s="25"/>
      <c r="F118" s="25"/>
      <c r="G118" s="25"/>
      <c r="H118" s="25"/>
    </row>
    <row r="119" spans="2:8" x14ac:dyDescent="0.2">
      <c r="B119" s="24"/>
      <c r="C119" s="24"/>
      <c r="D119" s="25"/>
      <c r="E119" s="25"/>
      <c r="F119" s="25"/>
      <c r="G119" s="25"/>
      <c r="H119" s="25"/>
    </row>
    <row r="120" spans="2:8" x14ac:dyDescent="0.2">
      <c r="B120" s="24"/>
      <c r="C120" s="24"/>
      <c r="D120" s="25"/>
      <c r="E120" s="25"/>
      <c r="F120" s="25"/>
      <c r="G120" s="25"/>
      <c r="H120" s="25"/>
    </row>
    <row r="121" spans="2:8" x14ac:dyDescent="0.2">
      <c r="B121" s="24"/>
      <c r="C121" s="24"/>
      <c r="D121" s="25"/>
      <c r="E121" s="25"/>
      <c r="F121" s="25"/>
      <c r="G121" s="25"/>
      <c r="H121" s="25"/>
    </row>
    <row r="122" spans="2:8" x14ac:dyDescent="0.2">
      <c r="B122" s="24"/>
      <c r="C122" s="24"/>
      <c r="D122" s="25"/>
      <c r="E122" s="25"/>
      <c r="F122" s="25"/>
      <c r="G122" s="25"/>
      <c r="H122" s="25"/>
    </row>
    <row r="123" spans="2:8" x14ac:dyDescent="0.2">
      <c r="B123" s="24"/>
      <c r="C123" s="24"/>
      <c r="D123" s="25"/>
      <c r="E123" s="25"/>
      <c r="F123" s="25"/>
      <c r="G123" s="25"/>
      <c r="H123" s="25"/>
    </row>
    <row r="124" spans="2:8" x14ac:dyDescent="0.2">
      <c r="B124" s="24"/>
      <c r="C124" s="24"/>
      <c r="D124" s="25"/>
      <c r="E124" s="25"/>
      <c r="F124" s="25"/>
      <c r="G124" s="25"/>
      <c r="H124" s="25"/>
    </row>
    <row r="125" spans="2:8" x14ac:dyDescent="0.2">
      <c r="B125" s="24"/>
      <c r="C125" s="24"/>
      <c r="D125" s="25"/>
      <c r="E125" s="25"/>
      <c r="F125" s="25"/>
      <c r="G125" s="25"/>
      <c r="H125" s="25"/>
    </row>
    <row r="126" spans="2:8" x14ac:dyDescent="0.2">
      <c r="B126" s="24"/>
      <c r="C126" s="24"/>
      <c r="D126" s="25"/>
      <c r="E126" s="25"/>
      <c r="F126" s="25"/>
      <c r="G126" s="25"/>
      <c r="H126" s="25"/>
    </row>
    <row r="127" spans="2:8" x14ac:dyDescent="0.2">
      <c r="B127" s="24"/>
      <c r="C127" s="24"/>
      <c r="D127" s="25"/>
      <c r="E127" s="25"/>
      <c r="F127" s="25"/>
      <c r="G127" s="25"/>
      <c r="H127" s="25"/>
    </row>
    <row r="128" spans="2:8" x14ac:dyDescent="0.2">
      <c r="B128" s="24"/>
      <c r="C128" s="24"/>
      <c r="D128" s="25"/>
      <c r="E128" s="25"/>
      <c r="F128" s="25"/>
      <c r="G128" s="25"/>
      <c r="H128" s="25"/>
    </row>
    <row r="129" spans="2:8" x14ac:dyDescent="0.2">
      <c r="B129" s="24"/>
      <c r="C129" s="24"/>
      <c r="D129" s="25"/>
      <c r="E129" s="25"/>
      <c r="F129" s="25"/>
      <c r="G129" s="25"/>
      <c r="H129" s="25"/>
    </row>
    <row r="130" spans="2:8" x14ac:dyDescent="0.2">
      <c r="B130" s="24"/>
      <c r="C130" s="24"/>
      <c r="D130" s="25"/>
      <c r="E130" s="25"/>
      <c r="F130" s="25"/>
      <c r="G130" s="25"/>
      <c r="H130" s="25"/>
    </row>
    <row r="131" spans="2:8" x14ac:dyDescent="0.2">
      <c r="B131" s="24"/>
      <c r="C131" s="24"/>
      <c r="D131" s="25"/>
      <c r="E131" s="25"/>
      <c r="F131" s="25"/>
      <c r="G131" s="25"/>
      <c r="H131" s="25"/>
    </row>
    <row r="132" spans="2:8" x14ac:dyDescent="0.2">
      <c r="B132" s="24"/>
      <c r="C132" s="24"/>
      <c r="D132" s="25"/>
      <c r="E132" s="25"/>
      <c r="F132" s="25"/>
      <c r="G132" s="25"/>
      <c r="H132" s="25"/>
    </row>
    <row r="133" spans="2:8" x14ac:dyDescent="0.2">
      <c r="B133" s="24"/>
      <c r="C133" s="24"/>
      <c r="D133" s="25"/>
      <c r="E133" s="25"/>
      <c r="F133" s="25"/>
      <c r="G133" s="25"/>
      <c r="H133" s="25"/>
    </row>
    <row r="134" spans="2:8" x14ac:dyDescent="0.2">
      <c r="B134" s="24"/>
      <c r="C134" s="24"/>
      <c r="D134" s="25"/>
      <c r="E134" s="25"/>
      <c r="F134" s="25"/>
      <c r="G134" s="25"/>
      <c r="H134" s="25"/>
    </row>
    <row r="135" spans="2:8" x14ac:dyDescent="0.2">
      <c r="B135" s="24"/>
      <c r="C135" s="24"/>
      <c r="D135" s="25"/>
      <c r="E135" s="25"/>
      <c r="F135" s="25"/>
      <c r="G135" s="25"/>
      <c r="H135" s="25"/>
    </row>
    <row r="136" spans="2:8" x14ac:dyDescent="0.2">
      <c r="B136" s="24"/>
      <c r="C136" s="24"/>
      <c r="D136" s="25"/>
      <c r="E136" s="25"/>
      <c r="F136" s="25"/>
      <c r="G136" s="25"/>
      <c r="H136" s="25"/>
    </row>
    <row r="137" spans="2:8" x14ac:dyDescent="0.2">
      <c r="B137" s="24"/>
      <c r="C137" s="24"/>
      <c r="D137" s="25"/>
      <c r="E137" s="25"/>
      <c r="F137" s="25"/>
      <c r="G137" s="25"/>
      <c r="H137" s="25"/>
    </row>
    <row r="138" spans="2:8" x14ac:dyDescent="0.2">
      <c r="B138" s="24"/>
      <c r="C138" s="24"/>
      <c r="D138" s="25"/>
      <c r="E138" s="25"/>
      <c r="F138" s="25"/>
      <c r="G138" s="25"/>
      <c r="H138" s="25"/>
    </row>
    <row r="139" spans="2:8" x14ac:dyDescent="0.2">
      <c r="B139" s="24"/>
      <c r="C139" s="24"/>
      <c r="D139" s="25"/>
      <c r="E139" s="25"/>
      <c r="F139" s="25"/>
      <c r="G139" s="25"/>
      <c r="H139" s="25"/>
    </row>
    <row r="140" spans="2:8" x14ac:dyDescent="0.2">
      <c r="B140" s="24"/>
      <c r="C140" s="24"/>
      <c r="D140" s="25"/>
      <c r="E140" s="25"/>
      <c r="F140" s="25"/>
      <c r="G140" s="25"/>
      <c r="H140" s="25"/>
    </row>
    <row r="141" spans="2:8" x14ac:dyDescent="0.2">
      <c r="B141" s="24"/>
      <c r="C141" s="24"/>
      <c r="D141" s="25"/>
      <c r="E141" s="25"/>
      <c r="F141" s="25"/>
      <c r="G141" s="25"/>
      <c r="H141" s="25"/>
    </row>
    <row r="142" spans="2:8" x14ac:dyDescent="0.2">
      <c r="B142" s="24"/>
      <c r="C142" s="24"/>
      <c r="D142" s="25"/>
      <c r="E142" s="25"/>
      <c r="F142" s="25"/>
      <c r="G142" s="25"/>
      <c r="H142" s="25"/>
    </row>
    <row r="143" spans="2:8" x14ac:dyDescent="0.2">
      <c r="B143" s="24"/>
      <c r="C143" s="24"/>
      <c r="D143" s="25"/>
      <c r="E143" s="25"/>
      <c r="F143" s="25"/>
      <c r="G143" s="25"/>
      <c r="H143" s="25"/>
    </row>
    <row r="144" spans="2:8" x14ac:dyDescent="0.2">
      <c r="B144" s="24"/>
      <c r="C144" s="24"/>
      <c r="D144" s="25"/>
      <c r="E144" s="25"/>
      <c r="F144" s="25"/>
      <c r="G144" s="25"/>
      <c r="H144" s="25"/>
    </row>
    <row r="145" spans="2:8" x14ac:dyDescent="0.2">
      <c r="B145" s="24"/>
      <c r="C145" s="24"/>
      <c r="D145" s="25"/>
      <c r="E145" s="25"/>
      <c r="F145" s="25"/>
      <c r="G145" s="25"/>
      <c r="H145" s="25"/>
    </row>
    <row r="146" spans="2:8" x14ac:dyDescent="0.2">
      <c r="B146" s="24"/>
      <c r="C146" s="24"/>
      <c r="D146" s="25"/>
      <c r="E146" s="25"/>
      <c r="F146" s="25"/>
      <c r="G146" s="25"/>
      <c r="H146" s="25"/>
    </row>
    <row r="147" spans="2:8" x14ac:dyDescent="0.2">
      <c r="B147" s="24"/>
      <c r="C147" s="24"/>
      <c r="D147" s="25"/>
      <c r="E147" s="25"/>
      <c r="F147" s="25"/>
      <c r="G147" s="25"/>
      <c r="H147" s="25"/>
    </row>
    <row r="148" spans="2:8" x14ac:dyDescent="0.2">
      <c r="B148" s="24"/>
      <c r="C148" s="24"/>
      <c r="D148" s="25"/>
      <c r="E148" s="25"/>
      <c r="F148" s="25"/>
      <c r="G148" s="25"/>
      <c r="H148" s="25"/>
    </row>
    <row r="149" spans="2:8" x14ac:dyDescent="0.2">
      <c r="B149" s="24"/>
      <c r="C149" s="24"/>
      <c r="D149" s="25"/>
      <c r="E149" s="25"/>
      <c r="F149" s="25"/>
      <c r="G149" s="25"/>
      <c r="H149" s="25"/>
    </row>
    <row r="150" spans="2:8" x14ac:dyDescent="0.2">
      <c r="B150" s="24"/>
      <c r="C150" s="24"/>
      <c r="D150" s="25"/>
      <c r="E150" s="25"/>
      <c r="F150" s="25"/>
      <c r="G150" s="25"/>
      <c r="H150" s="25"/>
    </row>
  </sheetData>
  <mergeCells count="2">
    <mergeCell ref="C4:E5"/>
    <mergeCell ref="F4:H5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2013-09-15T18:30:07Z</dcterms:modified>
</cp:coreProperties>
</file>